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265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I25" i="1" l="1"/>
</calcChain>
</file>

<file path=xl/sharedStrings.xml><?xml version="1.0" encoding="utf-8"?>
<sst xmlns="http://schemas.openxmlformats.org/spreadsheetml/2006/main" count="123" uniqueCount="88">
  <si>
    <t>№</t>
  </si>
  <si>
    <t>Pest status according to ISPM 08:1998</t>
  </si>
  <si>
    <t>Іnfected regions</t>
  </si>
  <si>
    <t>On smal-holdings</t>
  </si>
  <si>
    <t>In economies</t>
  </si>
  <si>
    <t xml:space="preserve">On </t>
  </si>
  <si>
    <t>Total</t>
  </si>
  <si>
    <t>of all prop.</t>
  </si>
  <si>
    <t>other</t>
  </si>
  <si>
    <t>categories</t>
  </si>
  <si>
    <t>lands</t>
  </si>
  <si>
    <t>1.</t>
  </si>
  <si>
    <t>2.</t>
  </si>
  <si>
    <t>3.</t>
  </si>
  <si>
    <t>4.</t>
  </si>
  <si>
    <t>5.</t>
  </si>
  <si>
    <t>6.</t>
  </si>
  <si>
    <t>7.</t>
  </si>
  <si>
    <r>
      <rPr>
        <b/>
        <i/>
        <sz val="11"/>
        <rFont val="Times New Roman"/>
        <family val="1"/>
      </rPr>
      <t>Synchytrium endobioticum</t>
    </r>
    <r>
      <rPr>
        <b/>
        <sz val="11"/>
        <rFont val="Times New Roman"/>
        <family val="1"/>
      </rPr>
      <t xml:space="preserve"> (Schilbersky) Percival</t>
    </r>
  </si>
  <si>
    <r>
      <rPr>
        <b/>
        <i/>
        <sz val="11"/>
        <rFont val="Times New Roman"/>
        <family val="1"/>
      </rPr>
      <t>Puccinia horiana</t>
    </r>
    <r>
      <rPr>
        <b/>
        <sz val="11"/>
        <rFont val="Times New Roman"/>
        <family val="1"/>
      </rPr>
      <t xml:space="preserve"> P. Hennings</t>
    </r>
  </si>
  <si>
    <r>
      <rPr>
        <b/>
        <sz val="10"/>
        <rFont val="Times New Roman"/>
        <family val="1"/>
        <charset val="204"/>
      </rPr>
      <t>Transient</t>
    </r>
    <r>
      <rPr>
        <sz val="10"/>
        <rFont val="Times New Roman"/>
        <family val="1"/>
        <charset val="204"/>
      </rPr>
      <t>: actionable, under eradication</t>
    </r>
  </si>
  <si>
    <r>
      <rPr>
        <b/>
        <i/>
        <sz val="11"/>
        <rFont val="Times New Roman"/>
        <family val="1"/>
      </rPr>
      <t xml:space="preserve">Erwinia amylovora </t>
    </r>
    <r>
      <rPr>
        <b/>
        <sz val="11"/>
        <rFont val="Times New Roman"/>
        <family val="1"/>
      </rPr>
      <t xml:space="preserve">(Burrill) Winslow et al.      </t>
    </r>
    <r>
      <rPr>
        <sz val="11"/>
        <rFont val="Times New Roman"/>
        <family val="1"/>
      </rPr>
      <t xml:space="preserve">         </t>
    </r>
  </si>
  <si>
    <r>
      <t xml:space="preserve">Ralstonia solanacearum </t>
    </r>
    <r>
      <rPr>
        <b/>
        <sz val="11"/>
        <rFont val="Times New Roman"/>
        <family val="1"/>
        <charset val="204"/>
      </rPr>
      <t>(Smith) Yabuuchi</t>
    </r>
  </si>
  <si>
    <t>Beet necrotic yellow vein furovirus</t>
  </si>
  <si>
    <t>8.</t>
  </si>
  <si>
    <r>
      <rPr>
        <b/>
        <i/>
        <sz val="11"/>
        <rFont val="Times New Roman"/>
        <family val="1"/>
      </rPr>
      <t>Plum pox potyvirus</t>
    </r>
    <r>
      <rPr>
        <sz val="11"/>
        <rFont val="Times New Roman"/>
        <family val="1"/>
      </rPr>
      <t xml:space="preserve"> </t>
    </r>
  </si>
  <si>
    <t>9.</t>
  </si>
  <si>
    <t>Tobacco ringspot virus (PBRSV)</t>
  </si>
  <si>
    <r>
      <rPr>
        <b/>
        <i/>
        <sz val="11"/>
        <rFont val="Times New Roman"/>
        <family val="1"/>
      </rPr>
      <t xml:space="preserve">Globodera rostochiensis </t>
    </r>
    <r>
      <rPr>
        <b/>
        <sz val="11"/>
        <rFont val="Times New Roman"/>
        <family val="1"/>
      </rPr>
      <t>(Wollenweber) Behrens</t>
    </r>
  </si>
  <si>
    <r>
      <rPr>
        <b/>
        <i/>
        <sz val="11"/>
        <rFont val="Times New Roman"/>
        <family val="1"/>
      </rPr>
      <t>Acroptilon repens</t>
    </r>
    <r>
      <rPr>
        <b/>
        <sz val="11"/>
        <rFont val="Times New Roman"/>
        <family val="1"/>
      </rPr>
      <t xml:space="preserve">  L.</t>
    </r>
  </si>
  <si>
    <r>
      <rPr>
        <b/>
        <i/>
        <sz val="11"/>
        <rFont val="Times New Roman"/>
        <family val="1"/>
      </rPr>
      <t>Solanum rostratum</t>
    </r>
    <r>
      <rPr>
        <b/>
        <sz val="11"/>
        <rFont val="Times New Roman"/>
        <family val="1"/>
      </rPr>
      <t xml:space="preserve">  Dunal.</t>
    </r>
  </si>
  <si>
    <r>
      <rPr>
        <b/>
        <i/>
        <sz val="11"/>
        <rFont val="Times New Roman"/>
        <family val="1"/>
      </rPr>
      <t>Sorghum halepense</t>
    </r>
    <r>
      <rPr>
        <b/>
        <sz val="11"/>
        <rFont val="Times New Roman"/>
        <family val="1"/>
      </rPr>
      <t xml:space="preserve">  (L.) Pers.</t>
    </r>
  </si>
  <si>
    <r>
      <rPr>
        <b/>
        <i/>
        <sz val="12"/>
        <rFont val="Times New Roman"/>
        <family val="1"/>
        <charset val="204"/>
      </rPr>
      <t>Hyphantria cunea</t>
    </r>
    <r>
      <rPr>
        <b/>
        <sz val="12"/>
        <rFont val="Times New Roman"/>
        <family val="1"/>
        <charset val="204"/>
      </rPr>
      <t xml:space="preserve"> Drury.</t>
    </r>
  </si>
  <si>
    <r>
      <rPr>
        <b/>
        <i/>
        <sz val="12"/>
        <rFont val="Times New Roman"/>
        <family val="1"/>
        <charset val="204"/>
      </rPr>
      <t>Phthorimaea operculella</t>
    </r>
    <r>
      <rPr>
        <b/>
        <sz val="12"/>
        <rFont val="Times New Roman"/>
        <family val="1"/>
        <charset val="204"/>
      </rPr>
      <t xml:space="preserve"> Zell.</t>
    </r>
  </si>
  <si>
    <r>
      <t xml:space="preserve"> </t>
    </r>
    <r>
      <rPr>
        <b/>
        <i/>
        <sz val="12"/>
        <rFont val="Times New Roman"/>
        <family val="1"/>
        <charset val="204"/>
      </rPr>
      <t>Diabrotica virgifera virgifera</t>
    </r>
    <r>
      <rPr>
        <b/>
        <sz val="12"/>
        <rFont val="Times New Roman"/>
        <family val="1"/>
        <charset val="204"/>
      </rPr>
      <t xml:space="preserve"> Le Conte</t>
    </r>
  </si>
  <si>
    <r>
      <rPr>
        <b/>
        <i/>
        <sz val="12"/>
        <rFont val="Times New Roman"/>
        <family val="1"/>
        <charset val="204"/>
      </rPr>
      <t>Frankliniella occidentalis</t>
    </r>
    <r>
      <rPr>
        <b/>
        <sz val="12"/>
        <rFont val="Times New Roman"/>
        <family val="1"/>
        <charset val="204"/>
      </rPr>
      <t xml:space="preserve"> Perg.</t>
    </r>
  </si>
  <si>
    <r>
      <rPr>
        <b/>
        <i/>
        <sz val="12"/>
        <rFont val="Times New Roman"/>
        <family val="1"/>
        <charset val="204"/>
      </rPr>
      <t>Ceratitis capitata</t>
    </r>
    <r>
      <rPr>
        <b/>
        <sz val="12"/>
        <rFont val="Times New Roman"/>
        <family val="1"/>
        <charset val="204"/>
      </rPr>
      <t xml:space="preserve"> Wied.</t>
    </r>
  </si>
  <si>
    <r>
      <rPr>
        <b/>
        <i/>
        <sz val="12"/>
        <rFont val="Times New Roman"/>
        <family val="1"/>
        <charset val="204"/>
      </rPr>
      <t>Tuta absoluta</t>
    </r>
    <r>
      <rPr>
        <b/>
        <sz val="12"/>
        <rFont val="Times New Roman"/>
        <family val="1"/>
        <charset val="204"/>
      </rPr>
      <t xml:space="preserve"> Meyr. </t>
    </r>
  </si>
  <si>
    <r>
      <rPr>
        <b/>
        <i/>
        <sz val="12"/>
        <rFont val="Times New Roman"/>
        <family val="1"/>
        <charset val="204"/>
      </rPr>
      <t>Bemisia tabaci</t>
    </r>
    <r>
      <rPr>
        <b/>
        <sz val="12"/>
        <rFont val="Times New Roman"/>
        <family val="1"/>
        <charset val="204"/>
      </rPr>
      <t xml:space="preserve"> Gen.</t>
    </r>
  </si>
  <si>
    <r>
      <rPr>
        <b/>
        <i/>
        <sz val="12"/>
        <rFont val="Times New Roman"/>
        <family val="1"/>
        <charset val="204"/>
      </rPr>
      <t>Agrilus planipennis</t>
    </r>
    <r>
      <rPr>
        <b/>
        <sz val="12"/>
        <rFont val="Times New Roman"/>
        <family val="1"/>
        <charset val="204"/>
      </rPr>
      <t xml:space="preserve"> Fair.</t>
    </r>
  </si>
  <si>
    <r>
      <t xml:space="preserve">      </t>
    </r>
    <r>
      <rPr>
        <b/>
        <i/>
        <sz val="26"/>
        <rFont val="Times New Roman"/>
        <family val="1"/>
        <charset val="204"/>
      </rPr>
      <t>Phytosanitary status of Ukraine in 2019</t>
    </r>
  </si>
  <si>
    <t>NA</t>
  </si>
  <si>
    <r>
      <rPr>
        <b/>
        <i/>
        <sz val="11"/>
        <rFont val="Times New Roman"/>
        <family val="1"/>
      </rPr>
      <t>Cuscuta spp</t>
    </r>
    <r>
      <rPr>
        <b/>
        <sz val="11"/>
        <rFont val="Times New Roman"/>
        <family val="1"/>
      </rPr>
      <t>.</t>
    </r>
  </si>
  <si>
    <r>
      <rPr>
        <b/>
        <sz val="10"/>
        <rFont val="Times New Roman"/>
        <family val="1"/>
        <charset val="204"/>
      </rPr>
      <t xml:space="preserve">Present: </t>
    </r>
    <r>
      <rPr>
        <sz val="10"/>
        <rFont val="Times New Roman"/>
        <family val="1"/>
        <charset val="204"/>
      </rPr>
      <t>only in some areas, subject to official control, under eradication</t>
    </r>
  </si>
  <si>
    <r>
      <rPr>
        <b/>
        <sz val="10"/>
        <rFont val="Times New Roman"/>
        <family val="1"/>
        <charset val="204"/>
      </rPr>
      <t>Transient</t>
    </r>
    <r>
      <rPr>
        <sz val="10"/>
        <rFont val="Times New Roman"/>
        <family val="1"/>
        <charset val="204"/>
      </rPr>
      <t>: actionable, under surveillance</t>
    </r>
  </si>
  <si>
    <r>
      <rPr>
        <b/>
        <sz val="10"/>
        <rFont val="Times New Roman"/>
        <family val="1"/>
        <charset val="204"/>
      </rPr>
      <t>Present</t>
    </r>
    <r>
      <rPr>
        <sz val="10"/>
        <rFont val="Times New Roman"/>
        <family val="1"/>
        <charset val="204"/>
      </rPr>
      <t>: subject to official control, under eradication</t>
    </r>
  </si>
  <si>
    <r>
      <rPr>
        <b/>
        <sz val="10"/>
        <rFont val="Times New Roman"/>
        <family val="1"/>
        <charset val="204"/>
      </rPr>
      <t>Present</t>
    </r>
    <r>
      <rPr>
        <sz val="10"/>
        <rFont val="Times New Roman"/>
        <family val="1"/>
        <charset val="204"/>
      </rPr>
      <t>: at low prevalence, subject to official control, under eradication</t>
    </r>
  </si>
  <si>
    <r>
      <rPr>
        <b/>
        <sz val="10"/>
        <rFont val="Times New Roman"/>
        <family val="1"/>
        <charset val="204"/>
      </rPr>
      <t>Present</t>
    </r>
    <r>
      <rPr>
        <sz val="10"/>
        <rFont val="Times New Roman"/>
        <family val="1"/>
        <charset val="204"/>
      </rPr>
      <t>: at low prevalence, only in protected cultivation,                            subject to official control, under eradication</t>
    </r>
  </si>
  <si>
    <t>Absent: pest no longer present</t>
  </si>
  <si>
    <t>Scientific name of pest</t>
  </si>
  <si>
    <t>EPPO Code</t>
  </si>
  <si>
    <r>
      <t xml:space="preserve">      </t>
    </r>
    <r>
      <rPr>
        <b/>
        <i/>
        <sz val="26"/>
        <rFont val="Times New Roman"/>
        <family val="1"/>
        <charset val="204"/>
      </rPr>
      <t>Phytosanitary status of Ukraine in 2020</t>
    </r>
  </si>
  <si>
    <t>Number of quarantine areas</t>
  </si>
  <si>
    <t>I N F E C T E D     A R E A S (ha)</t>
  </si>
  <si>
    <t>SYNCEN</t>
  </si>
  <si>
    <t>Bacteria</t>
  </si>
  <si>
    <r>
      <rPr>
        <b/>
        <i/>
        <sz val="11"/>
        <rFont val="Times New Roman"/>
        <family val="1"/>
        <charset val="204"/>
      </rPr>
      <t>Mycosphaerella linicola</t>
    </r>
    <r>
      <rPr>
        <b/>
        <sz val="11"/>
        <rFont val="Times New Roman"/>
        <family val="1"/>
        <charset val="204"/>
      </rPr>
      <t xml:space="preserve"> Naumov</t>
    </r>
  </si>
  <si>
    <t>Fungi</t>
  </si>
  <si>
    <t>Insects</t>
  </si>
  <si>
    <t>Nematodes</t>
  </si>
  <si>
    <t>Viruses</t>
  </si>
  <si>
    <t>Weeds and parasitic plants</t>
  </si>
  <si>
    <t>AGRLPL</t>
  </si>
  <si>
    <t>BEMITA</t>
  </si>
  <si>
    <t>CERTCA</t>
  </si>
  <si>
    <t>DIABVI</t>
  </si>
  <si>
    <t>FRANOC</t>
  </si>
  <si>
    <t>HYPHCU</t>
  </si>
  <si>
    <t>PHTOOP</t>
  </si>
  <si>
    <t>GNORAB</t>
  </si>
  <si>
    <t>MYCOLN</t>
  </si>
  <si>
    <t>PUCCHN</t>
  </si>
  <si>
    <t>ERWIAM</t>
  </si>
  <si>
    <t>ERWIST</t>
  </si>
  <si>
    <r>
      <t xml:space="preserve">Erwinia stewartii </t>
    </r>
    <r>
      <rPr>
        <b/>
        <sz val="11"/>
        <rFont val="Times New Roman"/>
        <family val="1"/>
        <charset val="204"/>
      </rPr>
      <t>(Smith) Dye.</t>
    </r>
  </si>
  <si>
    <t>RALSSL</t>
  </si>
  <si>
    <t>BNYVV0</t>
  </si>
  <si>
    <t>PPV000</t>
  </si>
  <si>
    <t>TRSV00</t>
  </si>
  <si>
    <t>HETDRO</t>
  </si>
  <si>
    <r>
      <rPr>
        <b/>
        <i/>
        <sz val="11"/>
        <rFont val="Times New Roman"/>
        <family val="1"/>
        <charset val="204"/>
      </rPr>
      <t>Ambrosia artemisiifolia</t>
    </r>
    <r>
      <rPr>
        <b/>
        <sz val="11"/>
        <rFont val="Times New Roman"/>
        <family val="1"/>
        <charset val="204"/>
      </rPr>
      <t xml:space="preserve">  L.</t>
    </r>
  </si>
  <si>
    <t>AMBEL</t>
  </si>
  <si>
    <t>CENRE</t>
  </si>
  <si>
    <t>SOLRS</t>
  </si>
  <si>
    <t>1CVCG</t>
  </si>
  <si>
    <t>SORHA</t>
  </si>
  <si>
    <r>
      <rPr>
        <b/>
        <i/>
        <sz val="11"/>
        <rFont val="Times New Roman"/>
        <family val="1"/>
      </rPr>
      <t>Cenchrus longispinus</t>
    </r>
    <r>
      <rPr>
        <b/>
        <sz val="11"/>
        <rFont val="Times New Roman"/>
        <family val="1"/>
      </rPr>
      <t xml:space="preserve"> Fernald.  </t>
    </r>
  </si>
  <si>
    <t>CCHLO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</si>
</sst>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i/>
      <sz val="26"/>
      <name val="Times New Roman"/>
      <family val="1"/>
    </font>
    <font>
      <b/>
      <i/>
      <sz val="26"/>
      <name val="Times New Roman"/>
      <family val="1"/>
      <charset val="204"/>
    </font>
    <font>
      <b/>
      <i/>
      <sz val="12"/>
      <name val="Arial Cyr"/>
      <family val="2"/>
      <charset val="204"/>
    </font>
    <font>
      <sz val="12"/>
      <name val="Arial Cyr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6"/>
      <name val="Arial Cyr"/>
      <family val="2"/>
      <charset val="204"/>
    </font>
    <font>
      <sz val="11"/>
      <color rgb="FF006100"/>
      <name val="Calibri"/>
      <family val="2"/>
      <charset val="1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2" borderId="0" applyNumberFormat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vertical="top" wrapText="1"/>
    </xf>
    <xf numFmtId="0" fontId="7" fillId="5" borderId="1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top" wrapText="1"/>
    </xf>
    <xf numFmtId="0" fontId="7" fillId="2" borderId="1" xfId="1" applyFont="1" applyBorder="1" applyAlignment="1">
      <alignment horizontal="center"/>
    </xf>
    <xf numFmtId="0" fontId="7" fillId="2" borderId="6" xfId="1" applyFont="1" applyBorder="1" applyAlignment="1">
      <alignment horizontal="center"/>
    </xf>
    <xf numFmtId="0" fontId="7" fillId="2" borderId="7" xfId="1" applyFont="1" applyBorder="1" applyAlignment="1">
      <alignment horizontal="center"/>
    </xf>
    <xf numFmtId="0" fontId="7" fillId="2" borderId="6" xfId="1" applyFont="1" applyBorder="1"/>
    <xf numFmtId="0" fontId="7" fillId="2" borderId="8" xfId="1" applyFont="1" applyBorder="1" applyAlignment="1">
      <alignment horizontal="center"/>
    </xf>
    <xf numFmtId="0" fontId="7" fillId="2" borderId="9" xfId="1" applyFont="1" applyBorder="1" applyAlignment="1">
      <alignment horizontal="center"/>
    </xf>
    <xf numFmtId="0" fontId="7" fillId="2" borderId="8" xfId="1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/>
    <xf numFmtId="0" fontId="7" fillId="2" borderId="11" xfId="1" applyFont="1" applyBorder="1" applyAlignment="1">
      <alignment horizontal="center" vertical="center"/>
    </xf>
    <xf numFmtId="0" fontId="7" fillId="2" borderId="11" xfId="1" applyFont="1" applyBorder="1" applyAlignment="1">
      <alignment horizontal="center" vertical="top" wrapText="1"/>
    </xf>
    <xf numFmtId="0" fontId="7" fillId="2" borderId="11" xfId="1" applyFont="1" applyBorder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/>
    <xf numFmtId="0" fontId="18" fillId="0" borderId="0" xfId="0" applyFont="1" applyBorder="1"/>
    <xf numFmtId="0" fontId="7" fillId="2" borderId="4" xfId="1" applyFont="1" applyBorder="1" applyAlignment="1">
      <alignment horizontal="center" vertical="top" wrapText="1"/>
    </xf>
    <xf numFmtId="0" fontId="7" fillId="2" borderId="1" xfId="1" applyFont="1" applyBorder="1" applyAlignment="1">
      <alignment horizontal="center"/>
    </xf>
    <xf numFmtId="0" fontId="7" fillId="2" borderId="2" xfId="1" applyFont="1" applyBorder="1" applyAlignment="1">
      <alignment horizontal="center"/>
    </xf>
    <xf numFmtId="0" fontId="7" fillId="2" borderId="5" xfId="1" applyFont="1" applyBorder="1" applyAlignment="1">
      <alignment horizontal="center" wrapText="1"/>
    </xf>
    <xf numFmtId="0" fontId="7" fillId="2" borderId="5" xfId="1" applyFont="1" applyBorder="1" applyAlignment="1">
      <alignment horizontal="center" vertical="top" wrapText="1"/>
    </xf>
    <xf numFmtId="0" fontId="16" fillId="2" borderId="4" xfId="1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19" fillId="5" borderId="11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19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1" fontId="13" fillId="5" borderId="11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10" zoomScaleNormal="100" workbookViewId="0">
      <selection activeCell="O16" sqref="O16"/>
    </sheetView>
  </sheetViews>
  <sheetFormatPr defaultRowHeight="15" x14ac:dyDescent="0.25"/>
  <cols>
    <col min="1" max="1" width="4.7109375" customWidth="1"/>
    <col min="2" max="2" width="26.140625" customWidth="1"/>
    <col min="3" max="3" width="11.7109375" customWidth="1"/>
    <col min="4" max="4" width="21" customWidth="1"/>
    <col min="5" max="5" width="8.85546875" customWidth="1"/>
    <col min="6" max="6" width="11.7109375" customWidth="1"/>
    <col min="7" max="7" width="12.85546875" customWidth="1"/>
    <col min="8" max="8" width="11.5703125" customWidth="1"/>
    <col min="9" max="9" width="12.42578125" customWidth="1"/>
    <col min="10" max="10" width="9.7109375" customWidth="1"/>
    <col min="12" max="20" width="9.140625" style="58"/>
  </cols>
  <sheetData>
    <row r="1" spans="1:10" ht="33" x14ac:dyDescent="0.45">
      <c r="A1" s="1" t="s">
        <v>40</v>
      </c>
      <c r="B1" s="1" t="s">
        <v>51</v>
      </c>
      <c r="C1" s="1"/>
      <c r="D1" s="1"/>
      <c r="E1" s="1"/>
      <c r="F1" s="79"/>
      <c r="G1" s="79"/>
      <c r="H1" s="79"/>
      <c r="I1" s="80"/>
      <c r="J1" s="80"/>
    </row>
    <row r="2" spans="1:10" ht="12" customHeight="1" x14ac:dyDescent="0.45">
      <c r="A2" s="79"/>
      <c r="B2" s="1"/>
      <c r="C2" s="1"/>
      <c r="D2" s="1"/>
      <c r="E2" s="1"/>
      <c r="F2" s="79"/>
      <c r="G2" s="79"/>
      <c r="H2" s="79"/>
      <c r="I2" s="80"/>
      <c r="J2" s="80"/>
    </row>
    <row r="3" spans="1:10" ht="15.75" customHeight="1" x14ac:dyDescent="0.25">
      <c r="A3" s="44" t="s">
        <v>0</v>
      </c>
      <c r="B3" s="65" t="s">
        <v>49</v>
      </c>
      <c r="C3" s="29"/>
      <c r="D3" s="64" t="s">
        <v>1</v>
      </c>
      <c r="E3" s="45" t="s">
        <v>2</v>
      </c>
      <c r="F3" s="46" t="s">
        <v>53</v>
      </c>
      <c r="G3" s="61"/>
      <c r="H3" s="61"/>
      <c r="I3" s="61"/>
      <c r="J3" s="46"/>
    </row>
    <row r="4" spans="1:10" ht="15.75" customHeight="1" x14ac:dyDescent="0.25">
      <c r="A4" s="44"/>
      <c r="B4" s="65"/>
      <c r="C4" s="30" t="s">
        <v>50</v>
      </c>
      <c r="D4" s="64"/>
      <c r="E4" s="45"/>
      <c r="F4" s="60" t="s">
        <v>3</v>
      </c>
      <c r="G4" s="62" t="s">
        <v>4</v>
      </c>
      <c r="H4" s="62" t="s">
        <v>5</v>
      </c>
      <c r="I4" s="29" t="s">
        <v>6</v>
      </c>
      <c r="J4" s="63" t="s">
        <v>52</v>
      </c>
    </row>
    <row r="5" spans="1:10" ht="15.75" customHeight="1" x14ac:dyDescent="0.25">
      <c r="A5" s="44"/>
      <c r="B5" s="65"/>
      <c r="C5" s="30"/>
      <c r="D5" s="64"/>
      <c r="E5" s="45"/>
      <c r="F5" s="60"/>
      <c r="G5" s="31" t="s">
        <v>7</v>
      </c>
      <c r="H5" s="31" t="s">
        <v>8</v>
      </c>
      <c r="I5" s="32"/>
      <c r="J5" s="63"/>
    </row>
    <row r="6" spans="1:10" ht="15.75" customHeight="1" x14ac:dyDescent="0.25">
      <c r="A6" s="44"/>
      <c r="B6" s="65"/>
      <c r="C6" s="33"/>
      <c r="D6" s="64"/>
      <c r="E6" s="45"/>
      <c r="F6" s="60"/>
      <c r="G6" s="34" t="s">
        <v>9</v>
      </c>
      <c r="H6" s="34" t="s">
        <v>10</v>
      </c>
      <c r="I6" s="35"/>
      <c r="J6" s="63"/>
    </row>
    <row r="7" spans="1:10" x14ac:dyDescent="0.25">
      <c r="A7" s="37"/>
      <c r="B7" s="38"/>
      <c r="C7" s="38"/>
      <c r="D7" s="38"/>
      <c r="E7" s="38"/>
      <c r="F7" s="38"/>
      <c r="G7" s="38"/>
      <c r="H7" s="38"/>
      <c r="I7" s="38"/>
      <c r="J7" s="81"/>
    </row>
    <row r="8" spans="1:10" ht="15.75" x14ac:dyDescent="0.25">
      <c r="A8" s="39"/>
      <c r="B8" s="40" t="s">
        <v>58</v>
      </c>
      <c r="C8" s="36"/>
      <c r="D8" s="36"/>
      <c r="E8" s="36"/>
      <c r="F8" s="36"/>
      <c r="G8" s="36"/>
      <c r="H8" s="36"/>
      <c r="I8" s="36"/>
      <c r="J8" s="81"/>
    </row>
    <row r="9" spans="1:10" ht="40.5" customHeight="1" x14ac:dyDescent="0.25">
      <c r="A9" s="9" t="s">
        <v>11</v>
      </c>
      <c r="B9" s="10" t="s">
        <v>39</v>
      </c>
      <c r="C9" s="66" t="s">
        <v>62</v>
      </c>
      <c r="D9" s="3" t="s">
        <v>43</v>
      </c>
      <c r="E9" s="82">
        <v>1</v>
      </c>
      <c r="F9" s="21">
        <v>0</v>
      </c>
      <c r="G9" s="18">
        <v>523.5</v>
      </c>
      <c r="H9" s="18">
        <v>13.3</v>
      </c>
      <c r="I9" s="18">
        <v>536.79999999999995</v>
      </c>
      <c r="J9" s="18">
        <v>22</v>
      </c>
    </row>
    <row r="10" spans="1:10" ht="29.25" customHeight="1" x14ac:dyDescent="0.25">
      <c r="A10" s="9" t="s">
        <v>12</v>
      </c>
      <c r="B10" s="10" t="s">
        <v>38</v>
      </c>
      <c r="C10" s="66" t="s">
        <v>63</v>
      </c>
      <c r="D10" s="3" t="s">
        <v>20</v>
      </c>
      <c r="E10" s="26">
        <v>2</v>
      </c>
      <c r="F10" s="21">
        <v>0</v>
      </c>
      <c r="G10" s="18">
        <v>1.75</v>
      </c>
      <c r="H10" s="21">
        <v>0</v>
      </c>
      <c r="I10" s="18">
        <v>1.75</v>
      </c>
      <c r="J10" s="18">
        <v>2</v>
      </c>
    </row>
    <row r="11" spans="1:10" ht="28.5" customHeight="1" x14ac:dyDescent="0.25">
      <c r="A11" s="9" t="s">
        <v>13</v>
      </c>
      <c r="B11" s="14" t="s">
        <v>36</v>
      </c>
      <c r="C11" s="67" t="s">
        <v>64</v>
      </c>
      <c r="D11" s="3" t="s">
        <v>44</v>
      </c>
      <c r="E11" s="26">
        <v>1</v>
      </c>
      <c r="F11" s="18">
        <v>9.1999999999999993</v>
      </c>
      <c r="G11" s="18">
        <v>0.7</v>
      </c>
      <c r="H11" s="21">
        <v>0</v>
      </c>
      <c r="I11" s="18">
        <v>9.9</v>
      </c>
      <c r="J11" s="18">
        <v>2</v>
      </c>
    </row>
    <row r="12" spans="1:10" ht="36.75" customHeight="1" x14ac:dyDescent="0.25">
      <c r="A12" s="9" t="s">
        <v>14</v>
      </c>
      <c r="B12" s="11" t="s">
        <v>34</v>
      </c>
      <c r="C12" s="68" t="s">
        <v>65</v>
      </c>
      <c r="D12" s="2" t="s">
        <v>45</v>
      </c>
      <c r="E12" s="26">
        <v>15</v>
      </c>
      <c r="F12" s="19">
        <v>42943.9876</v>
      </c>
      <c r="G12" s="19">
        <v>86280.340700000001</v>
      </c>
      <c r="H12" s="20">
        <v>0</v>
      </c>
      <c r="I12" s="19">
        <v>129224.32829999999</v>
      </c>
      <c r="J12" s="19">
        <v>363</v>
      </c>
    </row>
    <row r="13" spans="1:10" ht="68.25" customHeight="1" x14ac:dyDescent="0.25">
      <c r="A13" s="12" t="s">
        <v>15</v>
      </c>
      <c r="B13" s="13" t="s">
        <v>35</v>
      </c>
      <c r="C13" s="69" t="s">
        <v>66</v>
      </c>
      <c r="D13" s="3" t="s">
        <v>47</v>
      </c>
      <c r="E13" s="26">
        <v>3</v>
      </c>
      <c r="F13" s="21">
        <v>0</v>
      </c>
      <c r="G13" s="18">
        <v>2.3639999999999999</v>
      </c>
      <c r="H13" s="21">
        <v>0</v>
      </c>
      <c r="I13" s="18">
        <v>2.3639999999999999</v>
      </c>
      <c r="J13" s="18">
        <v>4</v>
      </c>
    </row>
    <row r="14" spans="1:10" ht="40.5" customHeight="1" x14ac:dyDescent="0.25">
      <c r="A14" s="9" t="s">
        <v>16</v>
      </c>
      <c r="B14" s="10" t="s">
        <v>32</v>
      </c>
      <c r="C14" s="66" t="s">
        <v>67</v>
      </c>
      <c r="D14" s="2" t="s">
        <v>45</v>
      </c>
      <c r="E14" s="26">
        <v>22</v>
      </c>
      <c r="F14" s="18">
        <v>8022.4480000000003</v>
      </c>
      <c r="G14" s="18">
        <v>13324.3971</v>
      </c>
      <c r="H14" s="18">
        <v>28168.935000000001</v>
      </c>
      <c r="I14" s="18">
        <v>49510.880100000002</v>
      </c>
      <c r="J14" s="18">
        <v>789</v>
      </c>
    </row>
    <row r="15" spans="1:10" ht="52.5" customHeight="1" x14ac:dyDescent="0.25">
      <c r="A15" s="12" t="s">
        <v>17</v>
      </c>
      <c r="B15" s="10" t="s">
        <v>33</v>
      </c>
      <c r="C15" s="66" t="s">
        <v>68</v>
      </c>
      <c r="D15" s="2" t="s">
        <v>46</v>
      </c>
      <c r="E15" s="26">
        <v>6</v>
      </c>
      <c r="F15" s="19">
        <v>999.88</v>
      </c>
      <c r="G15" s="19">
        <v>300.43049999999999</v>
      </c>
      <c r="H15" s="20">
        <v>0</v>
      </c>
      <c r="I15" s="19">
        <v>1300.3105</v>
      </c>
      <c r="J15" s="19">
        <v>35</v>
      </c>
    </row>
    <row r="16" spans="1:10" ht="51" customHeight="1" x14ac:dyDescent="0.25">
      <c r="A16" s="12" t="s">
        <v>24</v>
      </c>
      <c r="B16" s="10" t="s">
        <v>37</v>
      </c>
      <c r="C16" s="66" t="s">
        <v>69</v>
      </c>
      <c r="D16" s="2" t="s">
        <v>46</v>
      </c>
      <c r="E16" s="26">
        <v>7</v>
      </c>
      <c r="F16" s="18">
        <v>1007.5266</v>
      </c>
      <c r="G16" s="18">
        <v>168.435</v>
      </c>
      <c r="H16" s="18">
        <v>15.019399999999999</v>
      </c>
      <c r="I16" s="18">
        <v>1190.981</v>
      </c>
      <c r="J16" s="18">
        <v>48</v>
      </c>
    </row>
    <row r="17" spans="1:18" ht="17.25" customHeight="1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7"/>
    </row>
    <row r="18" spans="1:18" ht="17.25" customHeight="1" x14ac:dyDescent="0.25">
      <c r="A18" s="39"/>
      <c r="B18" s="43" t="s">
        <v>57</v>
      </c>
      <c r="C18" s="39"/>
      <c r="D18" s="39"/>
      <c r="E18" s="39"/>
      <c r="F18" s="39"/>
      <c r="G18" s="39"/>
      <c r="H18" s="39"/>
      <c r="I18" s="39"/>
      <c r="J18" s="39"/>
      <c r="M18" s="40"/>
      <c r="N18" s="40"/>
      <c r="O18" s="42"/>
      <c r="P18" s="40"/>
      <c r="Q18" s="42"/>
      <c r="R18" s="40"/>
    </row>
    <row r="19" spans="1:18" ht="53.25" customHeight="1" x14ac:dyDescent="0.25">
      <c r="A19" s="9" t="s">
        <v>11</v>
      </c>
      <c r="B19" s="28" t="s">
        <v>56</v>
      </c>
      <c r="C19" s="73" t="s">
        <v>70</v>
      </c>
      <c r="D19" s="2" t="s">
        <v>46</v>
      </c>
      <c r="E19" s="47">
        <v>3</v>
      </c>
      <c r="F19" s="18">
        <v>0</v>
      </c>
      <c r="G19" s="18">
        <v>767</v>
      </c>
      <c r="H19" s="18">
        <v>0</v>
      </c>
      <c r="I19" s="18">
        <v>767</v>
      </c>
      <c r="J19" s="18">
        <v>8</v>
      </c>
      <c r="M19" s="41"/>
      <c r="N19" s="41"/>
      <c r="O19" s="59"/>
      <c r="P19" s="59"/>
      <c r="Q19" s="59"/>
      <c r="R19" s="59"/>
    </row>
    <row r="20" spans="1:18" ht="32.25" customHeight="1" x14ac:dyDescent="0.25">
      <c r="A20" s="9" t="s">
        <v>12</v>
      </c>
      <c r="B20" s="5" t="s">
        <v>19</v>
      </c>
      <c r="C20" s="74" t="s">
        <v>71</v>
      </c>
      <c r="D20" s="3" t="s">
        <v>20</v>
      </c>
      <c r="E20" s="48">
        <v>1</v>
      </c>
      <c r="F20" s="18">
        <v>1.5</v>
      </c>
      <c r="G20" s="21">
        <v>0</v>
      </c>
      <c r="H20" s="21">
        <v>0</v>
      </c>
      <c r="I20" s="18">
        <v>1.5</v>
      </c>
      <c r="J20" s="18">
        <v>1</v>
      </c>
    </row>
    <row r="21" spans="1:18" ht="39.75" customHeight="1" x14ac:dyDescent="0.25">
      <c r="A21" s="9" t="s">
        <v>13</v>
      </c>
      <c r="B21" s="4" t="s">
        <v>18</v>
      </c>
      <c r="C21" s="70" t="s">
        <v>54</v>
      </c>
      <c r="D21" s="2" t="s">
        <v>45</v>
      </c>
      <c r="E21" s="47">
        <v>4</v>
      </c>
      <c r="F21" s="18">
        <v>2140.8139999999999</v>
      </c>
      <c r="G21" s="18">
        <v>88.9</v>
      </c>
      <c r="H21" s="21">
        <v>0</v>
      </c>
      <c r="I21" s="18">
        <v>2307.2640000000001</v>
      </c>
      <c r="J21" s="18">
        <v>168</v>
      </c>
    </row>
    <row r="22" spans="1:18" ht="17.25" customHeight="1" x14ac:dyDescent="0.25">
      <c r="A22" s="49"/>
      <c r="B22" s="50"/>
      <c r="C22" s="50"/>
      <c r="D22" s="51"/>
      <c r="E22" s="83"/>
      <c r="F22" s="84"/>
      <c r="G22" s="84"/>
      <c r="H22" s="85"/>
      <c r="I22" s="84"/>
      <c r="J22" s="84"/>
    </row>
    <row r="23" spans="1:18" ht="17.25" customHeight="1" x14ac:dyDescent="0.25">
      <c r="A23" s="49"/>
      <c r="B23" s="52" t="s">
        <v>55</v>
      </c>
      <c r="C23" s="50"/>
      <c r="D23" s="51"/>
      <c r="E23" s="83"/>
      <c r="F23" s="84"/>
      <c r="G23" s="84"/>
      <c r="H23" s="85"/>
      <c r="I23" s="84"/>
      <c r="J23" s="84"/>
    </row>
    <row r="24" spans="1:18" ht="54" customHeight="1" x14ac:dyDescent="0.25">
      <c r="A24" s="9" t="s">
        <v>14</v>
      </c>
      <c r="B24" s="6" t="s">
        <v>21</v>
      </c>
      <c r="C24" s="70" t="s">
        <v>72</v>
      </c>
      <c r="D24" s="2" t="s">
        <v>46</v>
      </c>
      <c r="E24" s="82">
        <v>1</v>
      </c>
      <c r="F24" s="21">
        <v>0</v>
      </c>
      <c r="G24" s="18">
        <v>0</v>
      </c>
      <c r="H24" s="21">
        <v>0</v>
      </c>
      <c r="I24" s="18">
        <v>14.7</v>
      </c>
      <c r="J24" s="18">
        <v>2</v>
      </c>
    </row>
    <row r="25" spans="1:18" ht="29.25" customHeight="1" x14ac:dyDescent="0.25">
      <c r="A25" s="23" t="s">
        <v>15</v>
      </c>
      <c r="B25" s="24" t="s">
        <v>74</v>
      </c>
      <c r="C25" s="71" t="s">
        <v>73</v>
      </c>
      <c r="D25" s="25" t="s">
        <v>48</v>
      </c>
      <c r="E25" s="86">
        <v>0</v>
      </c>
      <c r="F25" s="87">
        <v>0</v>
      </c>
      <c r="G25" s="87">
        <v>0</v>
      </c>
      <c r="H25" s="87">
        <v>0</v>
      </c>
      <c r="I25" s="88">
        <f t="shared" ref="I25" si="0">SUM(F25:H25)</f>
        <v>0</v>
      </c>
      <c r="J25" s="89">
        <v>0</v>
      </c>
    </row>
    <row r="26" spans="1:18" ht="33.75" customHeight="1" x14ac:dyDescent="0.25">
      <c r="A26" s="9" t="s">
        <v>16</v>
      </c>
      <c r="B26" s="7" t="s">
        <v>22</v>
      </c>
      <c r="C26" s="72" t="s">
        <v>75</v>
      </c>
      <c r="D26" s="3" t="s">
        <v>20</v>
      </c>
      <c r="E26" s="47">
        <v>2</v>
      </c>
      <c r="F26" s="21">
        <v>0</v>
      </c>
      <c r="G26" s="18">
        <v>113.10890000000001</v>
      </c>
      <c r="H26" s="21">
        <v>0</v>
      </c>
      <c r="I26" s="18">
        <v>113.10890000000001</v>
      </c>
      <c r="J26" s="18">
        <v>4</v>
      </c>
    </row>
    <row r="27" spans="1:18" ht="17.25" customHeight="1" x14ac:dyDescent="0.25">
      <c r="A27" s="49"/>
      <c r="B27" s="53"/>
      <c r="C27" s="53"/>
      <c r="D27" s="90"/>
      <c r="E27" s="91"/>
      <c r="F27" s="85"/>
      <c r="G27" s="84"/>
      <c r="H27" s="85"/>
      <c r="I27" s="84"/>
      <c r="J27" s="84"/>
    </row>
    <row r="28" spans="1:18" ht="17.25" customHeight="1" x14ac:dyDescent="0.25">
      <c r="A28" s="49"/>
      <c r="B28" s="40" t="s">
        <v>60</v>
      </c>
      <c r="C28" s="53"/>
      <c r="D28" s="90"/>
      <c r="E28" s="91"/>
      <c r="F28" s="85"/>
      <c r="G28" s="84"/>
      <c r="H28" s="85"/>
      <c r="I28" s="84"/>
      <c r="J28" s="84"/>
    </row>
    <row r="29" spans="1:18" ht="53.25" customHeight="1" x14ac:dyDescent="0.25">
      <c r="A29" s="9" t="s">
        <v>17</v>
      </c>
      <c r="B29" s="54" t="s">
        <v>23</v>
      </c>
      <c r="C29" s="66" t="s">
        <v>76</v>
      </c>
      <c r="D29" s="2" t="s">
        <v>46</v>
      </c>
      <c r="E29" s="82">
        <v>1</v>
      </c>
      <c r="F29" s="18">
        <v>0.48</v>
      </c>
      <c r="G29" s="21">
        <v>0</v>
      </c>
      <c r="H29" s="21">
        <v>0</v>
      </c>
      <c r="I29" s="18">
        <v>0.48</v>
      </c>
      <c r="J29" s="18">
        <v>1</v>
      </c>
    </row>
    <row r="30" spans="1:18" ht="53.25" customHeight="1" x14ac:dyDescent="0.25">
      <c r="A30" s="12" t="s">
        <v>24</v>
      </c>
      <c r="B30" s="6" t="s">
        <v>25</v>
      </c>
      <c r="C30" s="66" t="s">
        <v>77</v>
      </c>
      <c r="D30" s="2" t="s">
        <v>46</v>
      </c>
      <c r="E30" s="26">
        <v>4</v>
      </c>
      <c r="F30" s="18">
        <v>3484.78</v>
      </c>
      <c r="G30" s="18">
        <v>538.4</v>
      </c>
      <c r="H30" s="18">
        <v>2</v>
      </c>
      <c r="I30" s="18">
        <v>4025.18</v>
      </c>
      <c r="J30" s="18">
        <v>21</v>
      </c>
    </row>
    <row r="31" spans="1:18" ht="30.75" customHeight="1" x14ac:dyDescent="0.25">
      <c r="A31" s="9" t="s">
        <v>26</v>
      </c>
      <c r="B31" s="8" t="s">
        <v>27</v>
      </c>
      <c r="C31" s="66" t="s">
        <v>78</v>
      </c>
      <c r="D31" s="3" t="s">
        <v>20</v>
      </c>
      <c r="E31" s="82">
        <v>2</v>
      </c>
      <c r="F31" s="18">
        <v>0</v>
      </c>
      <c r="G31" s="18">
        <v>293.49</v>
      </c>
      <c r="H31" s="18">
        <v>0</v>
      </c>
      <c r="I31" s="18">
        <v>293.49</v>
      </c>
      <c r="J31" s="18">
        <v>3</v>
      </c>
    </row>
    <row r="32" spans="1:18" ht="17.25" customHeight="1" x14ac:dyDescent="0.25">
      <c r="A32" s="49"/>
      <c r="B32" s="55"/>
      <c r="C32" s="55"/>
      <c r="D32" s="90"/>
      <c r="E32" s="83"/>
      <c r="F32" s="84"/>
      <c r="G32" s="84"/>
      <c r="H32" s="84"/>
      <c r="I32" s="84"/>
      <c r="J32" s="84"/>
    </row>
    <row r="33" spans="1:10" ht="17.25" customHeight="1" x14ac:dyDescent="0.25">
      <c r="A33" s="49"/>
      <c r="B33" s="40" t="s">
        <v>59</v>
      </c>
      <c r="C33" s="55"/>
      <c r="D33" s="90"/>
      <c r="E33" s="83"/>
      <c r="F33" s="84"/>
      <c r="G33" s="84"/>
      <c r="H33" s="84"/>
      <c r="I33" s="84"/>
      <c r="J33" s="84"/>
    </row>
    <row r="34" spans="1:10" ht="44.25" customHeight="1" x14ac:dyDescent="0.25">
      <c r="A34" s="9" t="s">
        <v>11</v>
      </c>
      <c r="B34" s="4" t="s">
        <v>28</v>
      </c>
      <c r="C34" s="66" t="s">
        <v>79</v>
      </c>
      <c r="D34" s="2" t="s">
        <v>45</v>
      </c>
      <c r="E34" s="82">
        <v>15</v>
      </c>
      <c r="F34" s="18">
        <v>2698.1414</v>
      </c>
      <c r="G34" s="18">
        <v>871.85379999999998</v>
      </c>
      <c r="H34" s="18">
        <v>17.190000000000001</v>
      </c>
      <c r="I34" s="18">
        <v>3569.9920000000002</v>
      </c>
      <c r="J34" s="18">
        <v>702</v>
      </c>
    </row>
    <row r="35" spans="1:10" ht="17.25" customHeight="1" x14ac:dyDescent="0.25">
      <c r="A35" s="56"/>
      <c r="B35" s="92"/>
      <c r="C35" s="92"/>
      <c r="D35" s="92"/>
      <c r="E35" s="92"/>
      <c r="F35" s="92"/>
      <c r="G35" s="92"/>
      <c r="H35" s="92"/>
      <c r="I35" s="92"/>
      <c r="J35" s="93"/>
    </row>
    <row r="36" spans="1:10" ht="17.25" customHeight="1" x14ac:dyDescent="0.25">
      <c r="A36" s="57"/>
      <c r="B36" s="40" t="s">
        <v>61</v>
      </c>
      <c r="C36" s="81"/>
      <c r="D36" s="81"/>
      <c r="E36" s="81"/>
      <c r="F36" s="81"/>
      <c r="G36" s="81"/>
      <c r="H36" s="81"/>
      <c r="I36" s="81"/>
      <c r="J36" s="93"/>
    </row>
    <row r="37" spans="1:10" ht="41.25" customHeight="1" x14ac:dyDescent="0.25">
      <c r="A37" s="9" t="s">
        <v>11</v>
      </c>
      <c r="B37" s="76" t="s">
        <v>80</v>
      </c>
      <c r="C37" s="78" t="s">
        <v>81</v>
      </c>
      <c r="D37" s="2" t="s">
        <v>45</v>
      </c>
      <c r="E37" s="82">
        <v>24</v>
      </c>
      <c r="F37" s="94">
        <v>118758.63529999999</v>
      </c>
      <c r="G37" s="94">
        <v>2248591.2510000002</v>
      </c>
      <c r="H37" s="94">
        <v>416224.08029999997</v>
      </c>
      <c r="I37" s="94">
        <v>2920667.0665000002</v>
      </c>
      <c r="J37" s="94">
        <v>2130</v>
      </c>
    </row>
    <row r="38" spans="1:10" ht="42.75" customHeight="1" x14ac:dyDescent="0.25">
      <c r="A38" s="9" t="s">
        <v>12</v>
      </c>
      <c r="B38" s="77" t="s">
        <v>29</v>
      </c>
      <c r="C38" s="66" t="s">
        <v>82</v>
      </c>
      <c r="D38" s="2" t="s">
        <v>45</v>
      </c>
      <c r="E38" s="95">
        <v>5</v>
      </c>
      <c r="F38" s="94">
        <v>30.41</v>
      </c>
      <c r="G38" s="94">
        <v>217752.77119999999</v>
      </c>
      <c r="H38" s="94">
        <v>563</v>
      </c>
      <c r="I38" s="94">
        <v>218346.18119999999</v>
      </c>
      <c r="J38" s="94">
        <v>145</v>
      </c>
    </row>
    <row r="39" spans="1:10" ht="51.75" customHeight="1" x14ac:dyDescent="0.25">
      <c r="A39" s="27" t="s">
        <v>13</v>
      </c>
      <c r="B39" s="77" t="s">
        <v>30</v>
      </c>
      <c r="C39" s="78" t="s">
        <v>83</v>
      </c>
      <c r="D39" s="2" t="s">
        <v>46</v>
      </c>
      <c r="E39" s="96">
        <v>1</v>
      </c>
      <c r="F39" s="97" t="s">
        <v>41</v>
      </c>
      <c r="G39" s="94">
        <v>134</v>
      </c>
      <c r="H39" s="97" t="s">
        <v>41</v>
      </c>
      <c r="I39" s="94">
        <v>134</v>
      </c>
      <c r="J39" s="94">
        <v>1</v>
      </c>
    </row>
    <row r="40" spans="1:10" ht="47.25" customHeight="1" x14ac:dyDescent="0.25">
      <c r="A40" s="9" t="s">
        <v>14</v>
      </c>
      <c r="B40" s="22" t="s">
        <v>42</v>
      </c>
      <c r="C40" s="78" t="s">
        <v>84</v>
      </c>
      <c r="D40" s="2" t="s">
        <v>45</v>
      </c>
      <c r="E40" s="26">
        <v>22</v>
      </c>
      <c r="F40" s="98">
        <f>SUM(F35:F39)</f>
        <v>118789.0453</v>
      </c>
      <c r="G40" s="99">
        <f>SUM(G35:G39)</f>
        <v>2466478.0222</v>
      </c>
      <c r="H40" s="98">
        <f>SUM(H35:H39)</f>
        <v>416787.08029999997</v>
      </c>
      <c r="I40" s="98">
        <f>SUM(I35:I39)</f>
        <v>3139147.2477000002</v>
      </c>
      <c r="J40" s="99">
        <f>SUM(J35:J39)</f>
        <v>2276</v>
      </c>
    </row>
    <row r="41" spans="1:10" ht="43.5" customHeight="1" x14ac:dyDescent="0.25">
      <c r="A41" s="9" t="s">
        <v>15</v>
      </c>
      <c r="B41" s="77" t="s">
        <v>86</v>
      </c>
      <c r="C41" s="75" t="s">
        <v>87</v>
      </c>
      <c r="D41" s="2" t="s">
        <v>45</v>
      </c>
      <c r="E41" s="26">
        <v>6</v>
      </c>
      <c r="F41" s="99">
        <v>2.1</v>
      </c>
      <c r="G41" s="99">
        <v>19652.989000000001</v>
      </c>
      <c r="H41" s="99">
        <v>433.72</v>
      </c>
      <c r="I41" s="99">
        <v>20088.809000000001</v>
      </c>
      <c r="J41" s="99">
        <v>57</v>
      </c>
    </row>
    <row r="42" spans="1:10" ht="52.5" customHeight="1" x14ac:dyDescent="0.25">
      <c r="A42" s="9" t="s">
        <v>16</v>
      </c>
      <c r="B42" s="77" t="s">
        <v>31</v>
      </c>
      <c r="C42" s="78" t="s">
        <v>85</v>
      </c>
      <c r="D42" s="2" t="s">
        <v>46</v>
      </c>
      <c r="E42" s="26">
        <v>1</v>
      </c>
      <c r="F42" s="98" t="s">
        <v>41</v>
      </c>
      <c r="G42" s="99">
        <v>841.4</v>
      </c>
      <c r="H42" s="98" t="s">
        <v>41</v>
      </c>
      <c r="I42" s="99">
        <v>841.4</v>
      </c>
      <c r="J42" s="99">
        <v>8</v>
      </c>
    </row>
  </sheetData>
  <mergeCells count="11">
    <mergeCell ref="M19:N19"/>
    <mergeCell ref="A3:A6"/>
    <mergeCell ref="A17:J17"/>
    <mergeCell ref="A35:I35"/>
    <mergeCell ref="F3:J3"/>
    <mergeCell ref="F4:F6"/>
    <mergeCell ref="J4:J6"/>
    <mergeCell ref="A7:I7"/>
    <mergeCell ref="B3:B6"/>
    <mergeCell ref="D3:D6"/>
    <mergeCell ref="E3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2018-02-06T09:29:13Z</cp:lastPrinted>
  <dcterms:created xsi:type="dcterms:W3CDTF">2017-02-23T08:58:58Z</dcterms:created>
  <dcterms:modified xsi:type="dcterms:W3CDTF">2021-03-11T10:30:40Z</dcterms:modified>
</cp:coreProperties>
</file>