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\Downloads\"/>
    </mc:Choice>
  </mc:AlternateContent>
  <bookViews>
    <workbookView xWindow="0" yWindow="0" windowWidth="28800" windowHeight="1159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0" i="1" l="1"/>
  <c r="I39" i="1"/>
  <c r="I36" i="1"/>
  <c r="I33" i="1"/>
  <c r="I29" i="1"/>
  <c r="I21" i="1"/>
  <c r="I16" i="1"/>
</calcChain>
</file>

<file path=xl/sharedStrings.xml><?xml version="1.0" encoding="utf-8"?>
<sst xmlns="http://schemas.openxmlformats.org/spreadsheetml/2006/main" count="119" uniqueCount="84">
  <si>
    <t>№</t>
  </si>
  <si>
    <t>Pest status according to ISPM 08:1998</t>
  </si>
  <si>
    <t>Іnfected regions</t>
  </si>
  <si>
    <t>On smal-holdings</t>
  </si>
  <si>
    <t>In economies</t>
  </si>
  <si>
    <t xml:space="preserve">On </t>
  </si>
  <si>
    <t>Total</t>
  </si>
  <si>
    <t>of all prop.</t>
  </si>
  <si>
    <t>other</t>
  </si>
  <si>
    <t>categories</t>
  </si>
  <si>
    <t>lands</t>
  </si>
  <si>
    <t>1.</t>
  </si>
  <si>
    <t>2.</t>
  </si>
  <si>
    <t>3.</t>
  </si>
  <si>
    <t>4.</t>
  </si>
  <si>
    <t>5.</t>
  </si>
  <si>
    <t>6.</t>
  </si>
  <si>
    <t>7.</t>
  </si>
  <si>
    <r>
      <rPr>
        <b/>
        <i/>
        <sz val="11"/>
        <rFont val="Times New Roman"/>
        <family val="1"/>
      </rPr>
      <t>Synchytrium endobioticum</t>
    </r>
    <r>
      <rPr>
        <b/>
        <sz val="11"/>
        <rFont val="Times New Roman"/>
        <family val="1"/>
      </rPr>
      <t xml:space="preserve"> (Schilbersky) Percival</t>
    </r>
  </si>
  <si>
    <r>
      <rPr>
        <b/>
        <i/>
        <sz val="11"/>
        <rFont val="Times New Roman"/>
        <family val="1"/>
      </rPr>
      <t>Puccinia horiana</t>
    </r>
    <r>
      <rPr>
        <b/>
        <sz val="11"/>
        <rFont val="Times New Roman"/>
        <family val="1"/>
      </rPr>
      <t xml:space="preserve"> P. Hennings</t>
    </r>
  </si>
  <si>
    <r>
      <rPr>
        <b/>
        <sz val="10"/>
        <rFont val="Times New Roman"/>
        <family val="1"/>
        <charset val="204"/>
      </rPr>
      <t>Transient</t>
    </r>
    <r>
      <rPr>
        <sz val="10"/>
        <rFont val="Times New Roman"/>
        <family val="1"/>
        <charset val="204"/>
      </rPr>
      <t>: actionable, under eradication</t>
    </r>
  </si>
  <si>
    <r>
      <rPr>
        <b/>
        <i/>
        <sz val="11"/>
        <rFont val="Times New Roman"/>
        <family val="1"/>
      </rPr>
      <t xml:space="preserve">Erwinia amylovora </t>
    </r>
    <r>
      <rPr>
        <b/>
        <sz val="11"/>
        <rFont val="Times New Roman"/>
        <family val="1"/>
      </rPr>
      <t xml:space="preserve">(Burrill) Winslow et al.      </t>
    </r>
    <r>
      <rPr>
        <sz val="11"/>
        <rFont val="Times New Roman"/>
        <family val="1"/>
      </rPr>
      <t xml:space="preserve">         </t>
    </r>
  </si>
  <si>
    <r>
      <t xml:space="preserve">Ralstonia solanacearum </t>
    </r>
    <r>
      <rPr>
        <b/>
        <sz val="11"/>
        <rFont val="Times New Roman"/>
        <family val="1"/>
        <charset val="204"/>
      </rPr>
      <t>(Smith) Yabuuchi</t>
    </r>
  </si>
  <si>
    <t>Beet necrotic yellow vein furovirus</t>
  </si>
  <si>
    <t>8.</t>
  </si>
  <si>
    <r>
      <rPr>
        <b/>
        <i/>
        <sz val="11"/>
        <rFont val="Times New Roman"/>
        <family val="1"/>
      </rPr>
      <t>Plum pox potyvirus</t>
    </r>
    <r>
      <rPr>
        <sz val="11"/>
        <rFont val="Times New Roman"/>
        <family val="1"/>
      </rPr>
      <t xml:space="preserve"> </t>
    </r>
  </si>
  <si>
    <t>Tobacco ringspot virus (PBRSV)</t>
  </si>
  <si>
    <r>
      <rPr>
        <b/>
        <i/>
        <sz val="11"/>
        <rFont val="Times New Roman"/>
        <family val="1"/>
      </rPr>
      <t xml:space="preserve">Globodera rostochiensis </t>
    </r>
    <r>
      <rPr>
        <b/>
        <sz val="11"/>
        <rFont val="Times New Roman"/>
        <family val="1"/>
      </rPr>
      <t>(Wollenweber) Behrens</t>
    </r>
  </si>
  <si>
    <r>
      <rPr>
        <b/>
        <i/>
        <sz val="11"/>
        <rFont val="Times New Roman"/>
        <family val="1"/>
      </rPr>
      <t>Acroptilon repens</t>
    </r>
    <r>
      <rPr>
        <b/>
        <sz val="11"/>
        <rFont val="Times New Roman"/>
        <family val="1"/>
      </rPr>
      <t xml:space="preserve">  L.</t>
    </r>
  </si>
  <si>
    <r>
      <rPr>
        <b/>
        <i/>
        <sz val="11"/>
        <rFont val="Times New Roman"/>
        <family val="1"/>
      </rPr>
      <t>Solanum rostratum</t>
    </r>
    <r>
      <rPr>
        <b/>
        <sz val="11"/>
        <rFont val="Times New Roman"/>
        <family val="1"/>
      </rPr>
      <t xml:space="preserve">  Dunal.</t>
    </r>
  </si>
  <si>
    <r>
      <rPr>
        <b/>
        <i/>
        <sz val="11"/>
        <rFont val="Times New Roman"/>
        <family val="1"/>
      </rPr>
      <t>Sorghum halepense</t>
    </r>
    <r>
      <rPr>
        <b/>
        <sz val="11"/>
        <rFont val="Times New Roman"/>
        <family val="1"/>
      </rPr>
      <t xml:space="preserve">  (L.) Pers.</t>
    </r>
  </si>
  <si>
    <r>
      <rPr>
        <b/>
        <i/>
        <sz val="12"/>
        <rFont val="Times New Roman"/>
        <family val="1"/>
        <charset val="204"/>
      </rPr>
      <t>Hyphantria cunea</t>
    </r>
    <r>
      <rPr>
        <b/>
        <sz val="12"/>
        <rFont val="Times New Roman"/>
        <family val="1"/>
        <charset val="204"/>
      </rPr>
      <t xml:space="preserve"> Drury.</t>
    </r>
  </si>
  <si>
    <r>
      <rPr>
        <b/>
        <i/>
        <sz val="12"/>
        <rFont val="Times New Roman"/>
        <family val="1"/>
        <charset val="204"/>
      </rPr>
      <t>Phthorimaea operculella</t>
    </r>
    <r>
      <rPr>
        <b/>
        <sz val="12"/>
        <rFont val="Times New Roman"/>
        <family val="1"/>
        <charset val="204"/>
      </rPr>
      <t xml:space="preserve"> Zell.</t>
    </r>
  </si>
  <si>
    <r>
      <t xml:space="preserve"> </t>
    </r>
    <r>
      <rPr>
        <b/>
        <i/>
        <sz val="12"/>
        <rFont val="Times New Roman"/>
        <family val="1"/>
        <charset val="204"/>
      </rPr>
      <t>Diabrotica virgifera virgifera</t>
    </r>
    <r>
      <rPr>
        <b/>
        <sz val="12"/>
        <rFont val="Times New Roman"/>
        <family val="1"/>
        <charset val="204"/>
      </rPr>
      <t xml:space="preserve"> Le Conte</t>
    </r>
  </si>
  <si>
    <r>
      <rPr>
        <b/>
        <i/>
        <sz val="12"/>
        <rFont val="Times New Roman"/>
        <family val="1"/>
        <charset val="204"/>
      </rPr>
      <t>Frankliniella occidentalis</t>
    </r>
    <r>
      <rPr>
        <b/>
        <sz val="12"/>
        <rFont val="Times New Roman"/>
        <family val="1"/>
        <charset val="204"/>
      </rPr>
      <t xml:space="preserve"> Perg.</t>
    </r>
  </si>
  <si>
    <r>
      <rPr>
        <b/>
        <i/>
        <sz val="12"/>
        <rFont val="Times New Roman"/>
        <family val="1"/>
        <charset val="204"/>
      </rPr>
      <t>Ceratitis capitata</t>
    </r>
    <r>
      <rPr>
        <b/>
        <sz val="12"/>
        <rFont val="Times New Roman"/>
        <family val="1"/>
        <charset val="204"/>
      </rPr>
      <t xml:space="preserve"> Wied.</t>
    </r>
  </si>
  <si>
    <r>
      <rPr>
        <b/>
        <i/>
        <sz val="12"/>
        <rFont val="Times New Roman"/>
        <family val="1"/>
        <charset val="204"/>
      </rPr>
      <t>Tuta absoluta</t>
    </r>
    <r>
      <rPr>
        <b/>
        <sz val="12"/>
        <rFont val="Times New Roman"/>
        <family val="1"/>
        <charset val="204"/>
      </rPr>
      <t xml:space="preserve"> Meyr. </t>
    </r>
  </si>
  <si>
    <r>
      <rPr>
        <b/>
        <i/>
        <sz val="12"/>
        <rFont val="Times New Roman"/>
        <family val="1"/>
        <charset val="204"/>
      </rPr>
      <t>Bemisia tabaci</t>
    </r>
    <r>
      <rPr>
        <b/>
        <sz val="12"/>
        <rFont val="Times New Roman"/>
        <family val="1"/>
        <charset val="204"/>
      </rPr>
      <t xml:space="preserve"> Gen.</t>
    </r>
  </si>
  <si>
    <r>
      <rPr>
        <b/>
        <i/>
        <sz val="12"/>
        <rFont val="Times New Roman"/>
        <family val="1"/>
        <charset val="204"/>
      </rPr>
      <t>Agrilus planipennis</t>
    </r>
    <r>
      <rPr>
        <b/>
        <sz val="12"/>
        <rFont val="Times New Roman"/>
        <family val="1"/>
        <charset val="204"/>
      </rPr>
      <t xml:space="preserve"> Fair.</t>
    </r>
  </si>
  <si>
    <r>
      <t xml:space="preserve">      </t>
    </r>
    <r>
      <rPr>
        <b/>
        <i/>
        <sz val="26"/>
        <rFont val="Times New Roman"/>
        <family val="1"/>
        <charset val="204"/>
      </rPr>
      <t>Phytosanitary status of Ukraine in 2019</t>
    </r>
  </si>
  <si>
    <t>NA</t>
  </si>
  <si>
    <r>
      <rPr>
        <b/>
        <i/>
        <sz val="11"/>
        <rFont val="Times New Roman"/>
        <family val="1"/>
      </rPr>
      <t>Cuscuta spp</t>
    </r>
    <r>
      <rPr>
        <b/>
        <sz val="11"/>
        <rFont val="Times New Roman"/>
        <family val="1"/>
      </rPr>
      <t>.</t>
    </r>
  </si>
  <si>
    <r>
      <rPr>
        <b/>
        <sz val="10"/>
        <rFont val="Times New Roman"/>
        <family val="1"/>
        <charset val="204"/>
      </rPr>
      <t xml:space="preserve">Present: </t>
    </r>
    <r>
      <rPr>
        <sz val="10"/>
        <rFont val="Times New Roman"/>
        <family val="1"/>
        <charset val="204"/>
      </rPr>
      <t>only in some areas, subject to official control, under eradication</t>
    </r>
  </si>
  <si>
    <r>
      <rPr>
        <b/>
        <sz val="10"/>
        <rFont val="Times New Roman"/>
        <family val="1"/>
        <charset val="204"/>
      </rPr>
      <t>Transient</t>
    </r>
    <r>
      <rPr>
        <sz val="10"/>
        <rFont val="Times New Roman"/>
        <family val="1"/>
        <charset val="204"/>
      </rPr>
      <t>: actionable, under surveillance</t>
    </r>
  </si>
  <si>
    <r>
      <rPr>
        <b/>
        <sz val="10"/>
        <rFont val="Times New Roman"/>
        <family val="1"/>
        <charset val="204"/>
      </rPr>
      <t>Present</t>
    </r>
    <r>
      <rPr>
        <sz val="10"/>
        <rFont val="Times New Roman"/>
        <family val="1"/>
        <charset val="204"/>
      </rPr>
      <t>: subject to official control, under eradication</t>
    </r>
  </si>
  <si>
    <r>
      <rPr>
        <b/>
        <sz val="10"/>
        <rFont val="Times New Roman"/>
        <family val="1"/>
        <charset val="204"/>
      </rPr>
      <t>Present</t>
    </r>
    <r>
      <rPr>
        <sz val="10"/>
        <rFont val="Times New Roman"/>
        <family val="1"/>
        <charset val="204"/>
      </rPr>
      <t>: at low prevalence, subject to official control, under eradication</t>
    </r>
  </si>
  <si>
    <r>
      <rPr>
        <b/>
        <sz val="10"/>
        <rFont val="Times New Roman"/>
        <family val="1"/>
        <charset val="204"/>
      </rPr>
      <t>Present</t>
    </r>
    <r>
      <rPr>
        <sz val="10"/>
        <rFont val="Times New Roman"/>
        <family val="1"/>
        <charset val="204"/>
      </rPr>
      <t>: at low prevalence, only in protected cultivation,                            subject to official control, under eradication</t>
    </r>
  </si>
  <si>
    <t>Scientific name of pest</t>
  </si>
  <si>
    <t>EPPO Code</t>
  </si>
  <si>
    <t>Number of quarantine areas</t>
  </si>
  <si>
    <t>I N F E C T E D     A R E A S (ha)</t>
  </si>
  <si>
    <t>SYNCEN</t>
  </si>
  <si>
    <t>Bacteria</t>
  </si>
  <si>
    <r>
      <rPr>
        <b/>
        <i/>
        <sz val="11"/>
        <rFont val="Times New Roman"/>
        <family val="1"/>
        <charset val="204"/>
      </rPr>
      <t>Mycosphaerella linicola</t>
    </r>
    <r>
      <rPr>
        <b/>
        <sz val="11"/>
        <rFont val="Times New Roman"/>
        <family val="1"/>
        <charset val="204"/>
      </rPr>
      <t xml:space="preserve"> Naumov</t>
    </r>
  </si>
  <si>
    <t>Fungi</t>
  </si>
  <si>
    <t>Insects</t>
  </si>
  <si>
    <t>Nematodes</t>
  </si>
  <si>
    <t>Viruses</t>
  </si>
  <si>
    <t>Weeds and parasitic plants</t>
  </si>
  <si>
    <t>AGRLPL</t>
  </si>
  <si>
    <t>BEMITA</t>
  </si>
  <si>
    <t>CERTCA</t>
  </si>
  <si>
    <t>DIABVI</t>
  </si>
  <si>
    <t>FRANOC</t>
  </si>
  <si>
    <t>HYPHCU</t>
  </si>
  <si>
    <t>PHTOOP</t>
  </si>
  <si>
    <t>GNORAB</t>
  </si>
  <si>
    <t>MYCOLN</t>
  </si>
  <si>
    <t>PUCCHN</t>
  </si>
  <si>
    <t>ERWIAM</t>
  </si>
  <si>
    <t>RALSSL</t>
  </si>
  <si>
    <t>BNYVV0</t>
  </si>
  <si>
    <t>PPV000</t>
  </si>
  <si>
    <t>TRSV00</t>
  </si>
  <si>
    <t>HETDRO</t>
  </si>
  <si>
    <r>
      <rPr>
        <b/>
        <i/>
        <sz val="11"/>
        <rFont val="Times New Roman"/>
        <family val="1"/>
        <charset val="204"/>
      </rPr>
      <t>Ambrosia artemisiifolia</t>
    </r>
    <r>
      <rPr>
        <b/>
        <sz val="11"/>
        <rFont val="Times New Roman"/>
        <family val="1"/>
        <charset val="204"/>
      </rPr>
      <t xml:space="preserve">  L.</t>
    </r>
  </si>
  <si>
    <t>AMBEL</t>
  </si>
  <si>
    <t>CENRE</t>
  </si>
  <si>
    <t>SOLRS</t>
  </si>
  <si>
    <t>1CVCG</t>
  </si>
  <si>
    <t>SORHA</t>
  </si>
  <si>
    <r>
      <rPr>
        <b/>
        <i/>
        <sz val="11"/>
        <rFont val="Times New Roman"/>
        <family val="1"/>
      </rPr>
      <t>Cenchrus longispinus</t>
    </r>
    <r>
      <rPr>
        <b/>
        <sz val="11"/>
        <rFont val="Times New Roman"/>
        <family val="1"/>
      </rPr>
      <t xml:space="preserve"> Fernald.  </t>
    </r>
  </si>
  <si>
    <t>CCHLO</t>
  </si>
  <si>
    <r>
      <t xml:space="preserve">      </t>
    </r>
    <r>
      <rPr>
        <b/>
        <i/>
        <sz val="26"/>
        <rFont val="Times New Roman"/>
        <family val="1"/>
        <charset val="204"/>
      </rPr>
      <t>Phytosanitary status of Ukraine in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</si>
</sst>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b/>
      <i/>
      <sz val="26"/>
      <name val="Times New Roman"/>
      <family val="1"/>
    </font>
    <font>
      <b/>
      <i/>
      <sz val="26"/>
      <name val="Times New Roman"/>
      <family val="1"/>
      <charset val="204"/>
    </font>
    <font>
      <b/>
      <i/>
      <sz val="12"/>
      <name val="Arial Cyr"/>
      <family val="2"/>
      <charset val="204"/>
    </font>
    <font>
      <sz val="12"/>
      <name val="Arial Cyr"/>
      <charset val="204"/>
    </font>
    <font>
      <sz val="12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6"/>
      <name val="Arial Cyr"/>
      <family val="2"/>
      <charset val="204"/>
    </font>
    <font>
      <sz val="11"/>
      <color rgb="FF006100"/>
      <name val="Calibri"/>
      <family val="2"/>
      <charset val="1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2" borderId="0" applyNumberFormat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9" fillId="0" borderId="1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8" fillId="0" borderId="11" xfId="0" applyFont="1" applyFill="1" applyBorder="1" applyAlignment="1">
      <alignment vertical="top" wrapText="1"/>
    </xf>
    <xf numFmtId="0" fontId="12" fillId="0" borderId="11" xfId="0" applyFont="1" applyFill="1" applyBorder="1" applyAlignment="1">
      <alignment vertical="top" wrapText="1"/>
    </xf>
    <xf numFmtId="0" fontId="16" fillId="0" borderId="11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vertical="top" wrapText="1"/>
    </xf>
    <xf numFmtId="0" fontId="16" fillId="0" borderId="13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left" vertical="top" wrapText="1"/>
    </xf>
    <xf numFmtId="0" fontId="7" fillId="2" borderId="1" xfId="1" applyFont="1" applyBorder="1" applyAlignment="1">
      <alignment horizontal="center"/>
    </xf>
    <xf numFmtId="0" fontId="7" fillId="2" borderId="6" xfId="1" applyFont="1" applyBorder="1" applyAlignment="1">
      <alignment horizontal="center"/>
    </xf>
    <xf numFmtId="0" fontId="7" fillId="2" borderId="7" xfId="1" applyFont="1" applyBorder="1" applyAlignment="1">
      <alignment horizontal="center"/>
    </xf>
    <xf numFmtId="0" fontId="7" fillId="2" borderId="6" xfId="1" applyFont="1" applyBorder="1"/>
    <xf numFmtId="0" fontId="7" fillId="2" borderId="8" xfId="1" applyFont="1" applyBorder="1" applyAlignment="1">
      <alignment horizontal="center"/>
    </xf>
    <xf numFmtId="0" fontId="7" fillId="2" borderId="9" xfId="1" applyFont="1" applyBorder="1" applyAlignment="1">
      <alignment horizontal="center"/>
    </xf>
    <xf numFmtId="0" fontId="7" fillId="2" borderId="8" xfId="1" applyFont="1" applyBorder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0" fontId="10" fillId="0" borderId="11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0" fillId="0" borderId="0" xfId="0" applyBorder="1"/>
    <xf numFmtId="0" fontId="18" fillId="0" borderId="0" xfId="0" applyFont="1" applyBorder="1"/>
    <xf numFmtId="0" fontId="7" fillId="2" borderId="2" xfId="1" applyFont="1" applyBorder="1" applyAlignment="1">
      <alignment horizontal="center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20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7" fillId="0" borderId="0" xfId="0" applyFont="1" applyFill="1"/>
    <xf numFmtId="0" fontId="11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/>
    <xf numFmtId="0" fontId="21" fillId="0" borderId="1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vertical="top" wrapText="1"/>
    </xf>
    <xf numFmtId="0" fontId="19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vertical="top" wrapText="1"/>
    </xf>
    <xf numFmtId="0" fontId="19" fillId="0" borderId="7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top" wrapText="1"/>
    </xf>
    <xf numFmtId="0" fontId="19" fillId="0" borderId="2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7" fillId="2" borderId="11" xfId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7" fillId="2" borderId="11" xfId="1" applyFont="1" applyBorder="1" applyAlignment="1">
      <alignment horizontal="center"/>
    </xf>
    <xf numFmtId="0" fontId="7" fillId="2" borderId="1" xfId="1" applyFont="1" applyBorder="1" applyAlignment="1">
      <alignment horizontal="center"/>
    </xf>
    <xf numFmtId="0" fontId="7" fillId="2" borderId="4" xfId="1" applyFont="1" applyBorder="1" applyAlignment="1">
      <alignment horizontal="center" vertical="top" wrapText="1"/>
    </xf>
    <xf numFmtId="0" fontId="7" fillId="2" borderId="5" xfId="1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6" fillId="2" borderId="4" xfId="1" applyFont="1" applyBorder="1" applyAlignment="1">
      <alignment horizontal="center" vertical="center"/>
    </xf>
    <xf numFmtId="0" fontId="7" fillId="2" borderId="5" xfId="1" applyFont="1" applyBorder="1" applyAlignment="1">
      <alignment horizontal="center" vertical="top" wrapText="1"/>
    </xf>
    <xf numFmtId="0" fontId="7" fillId="2" borderId="11" xfId="1" applyFont="1" applyBorder="1" applyAlignment="1">
      <alignment horizontal="center" vertical="top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topLeftCell="A4" zoomScale="130" zoomScaleNormal="130" workbookViewId="0">
      <selection activeCell="O10" sqref="O10"/>
    </sheetView>
  </sheetViews>
  <sheetFormatPr defaultRowHeight="15" x14ac:dyDescent="0.25"/>
  <cols>
    <col min="1" max="1" width="4.7109375" customWidth="1"/>
    <col min="2" max="2" width="26.140625" customWidth="1"/>
    <col min="3" max="3" width="11.7109375" customWidth="1"/>
    <col min="4" max="4" width="21" customWidth="1"/>
    <col min="5" max="5" width="8.85546875" customWidth="1"/>
    <col min="6" max="6" width="11.7109375" customWidth="1"/>
    <col min="7" max="7" width="12.85546875" customWidth="1"/>
    <col min="8" max="8" width="11.5703125" customWidth="1"/>
    <col min="9" max="9" width="12.42578125" customWidth="1"/>
    <col min="10" max="10" width="9.7109375" customWidth="1"/>
    <col min="12" max="20" width="9.140625" style="30"/>
  </cols>
  <sheetData>
    <row r="1" spans="1:10" ht="33" x14ac:dyDescent="0.45">
      <c r="A1" s="1" t="s">
        <v>39</v>
      </c>
      <c r="B1" s="1" t="s">
        <v>83</v>
      </c>
      <c r="C1" s="1"/>
      <c r="D1" s="1"/>
      <c r="E1" s="1"/>
      <c r="F1" s="40"/>
      <c r="G1" s="40"/>
      <c r="H1" s="40"/>
      <c r="I1" s="41"/>
      <c r="J1" s="41"/>
    </row>
    <row r="2" spans="1:10" ht="12" customHeight="1" x14ac:dyDescent="0.45">
      <c r="A2" s="40"/>
      <c r="B2" s="1"/>
      <c r="C2" s="1"/>
      <c r="D2" s="1"/>
      <c r="E2" s="1"/>
      <c r="F2" s="40"/>
      <c r="G2" s="40"/>
      <c r="H2" s="40"/>
      <c r="I2" s="41"/>
      <c r="J2" s="41"/>
    </row>
    <row r="3" spans="1:10" ht="15.75" customHeight="1" x14ac:dyDescent="0.25">
      <c r="A3" s="72" t="s">
        <v>0</v>
      </c>
      <c r="B3" s="84" t="s">
        <v>47</v>
      </c>
      <c r="C3" s="14"/>
      <c r="D3" s="85" t="s">
        <v>1</v>
      </c>
      <c r="E3" s="86" t="s">
        <v>2</v>
      </c>
      <c r="F3" s="78" t="s">
        <v>50</v>
      </c>
      <c r="G3" s="79"/>
      <c r="H3" s="79"/>
      <c r="I3" s="79"/>
      <c r="J3" s="78"/>
    </row>
    <row r="4" spans="1:10" ht="15.75" customHeight="1" x14ac:dyDescent="0.25">
      <c r="A4" s="72"/>
      <c r="B4" s="84"/>
      <c r="C4" s="15" t="s">
        <v>48</v>
      </c>
      <c r="D4" s="85"/>
      <c r="E4" s="86"/>
      <c r="F4" s="80" t="s">
        <v>3</v>
      </c>
      <c r="G4" s="32" t="s">
        <v>4</v>
      </c>
      <c r="H4" s="32" t="s">
        <v>5</v>
      </c>
      <c r="I4" s="14" t="s">
        <v>6</v>
      </c>
      <c r="J4" s="81" t="s">
        <v>49</v>
      </c>
    </row>
    <row r="5" spans="1:10" ht="15.75" customHeight="1" x14ac:dyDescent="0.25">
      <c r="A5" s="72"/>
      <c r="B5" s="84"/>
      <c r="C5" s="15"/>
      <c r="D5" s="85"/>
      <c r="E5" s="86"/>
      <c r="F5" s="80"/>
      <c r="G5" s="16" t="s">
        <v>7</v>
      </c>
      <c r="H5" s="16" t="s">
        <v>8</v>
      </c>
      <c r="I5" s="17"/>
      <c r="J5" s="81"/>
    </row>
    <row r="6" spans="1:10" ht="15.75" customHeight="1" x14ac:dyDescent="0.25">
      <c r="A6" s="72"/>
      <c r="B6" s="84"/>
      <c r="C6" s="18"/>
      <c r="D6" s="85"/>
      <c r="E6" s="86"/>
      <c r="F6" s="80"/>
      <c r="G6" s="19" t="s">
        <v>9</v>
      </c>
      <c r="H6" s="19" t="s">
        <v>10</v>
      </c>
      <c r="I6" s="20"/>
      <c r="J6" s="81"/>
    </row>
    <row r="7" spans="1:10" x14ac:dyDescent="0.25">
      <c r="A7" s="82"/>
      <c r="B7" s="83"/>
      <c r="C7" s="83"/>
      <c r="D7" s="83"/>
      <c r="E7" s="83"/>
      <c r="F7" s="83"/>
      <c r="G7" s="83"/>
      <c r="H7" s="83"/>
      <c r="I7" s="83"/>
      <c r="J7" s="42"/>
    </row>
    <row r="8" spans="1:10" ht="15.75" x14ac:dyDescent="0.25">
      <c r="A8" s="22"/>
      <c r="B8" s="23" t="s">
        <v>55</v>
      </c>
      <c r="C8" s="21"/>
      <c r="D8" s="21"/>
      <c r="E8" s="21"/>
      <c r="F8" s="21"/>
      <c r="G8" s="21"/>
      <c r="H8" s="21"/>
      <c r="I8" s="21"/>
      <c r="J8" s="42"/>
    </row>
    <row r="9" spans="1:10" ht="40.5" customHeight="1" x14ac:dyDescent="0.25">
      <c r="A9" s="6" t="s">
        <v>11</v>
      </c>
      <c r="B9" s="7" t="s">
        <v>38</v>
      </c>
      <c r="C9" s="33" t="s">
        <v>59</v>
      </c>
      <c r="D9" s="45" t="s">
        <v>42</v>
      </c>
      <c r="E9" s="43">
        <v>2</v>
      </c>
      <c r="F9" s="10">
        <v>0</v>
      </c>
      <c r="G9" s="9">
        <v>1028.4000000000001</v>
      </c>
      <c r="H9" s="9">
        <v>156.13999999999999</v>
      </c>
      <c r="I9" s="9">
        <v>1184.54</v>
      </c>
      <c r="J9" s="9">
        <v>21</v>
      </c>
    </row>
    <row r="10" spans="1:10" ht="29.25" customHeight="1" x14ac:dyDescent="0.25">
      <c r="A10" s="6" t="s">
        <v>12</v>
      </c>
      <c r="B10" s="7" t="s">
        <v>37</v>
      </c>
      <c r="C10" s="33" t="s">
        <v>60</v>
      </c>
      <c r="D10" s="45" t="s">
        <v>20</v>
      </c>
      <c r="E10" s="46">
        <v>2</v>
      </c>
      <c r="F10" s="10">
        <v>0</v>
      </c>
      <c r="G10" s="9">
        <v>1.75</v>
      </c>
      <c r="H10" s="10">
        <v>0</v>
      </c>
      <c r="I10" s="9">
        <v>1.75</v>
      </c>
      <c r="J10" s="9">
        <v>2</v>
      </c>
    </row>
    <row r="11" spans="1:10" ht="28.5" customHeight="1" x14ac:dyDescent="0.25">
      <c r="A11" s="6" t="s">
        <v>13</v>
      </c>
      <c r="B11" s="65" t="s">
        <v>35</v>
      </c>
      <c r="C11" s="66" t="s">
        <v>61</v>
      </c>
      <c r="D11" s="45" t="s">
        <v>43</v>
      </c>
      <c r="E11" s="46">
        <v>1</v>
      </c>
      <c r="F11" s="9">
        <v>11.2</v>
      </c>
      <c r="G11" s="9">
        <v>0.7</v>
      </c>
      <c r="H11" s="10">
        <v>0</v>
      </c>
      <c r="I11" s="9">
        <v>11.9</v>
      </c>
      <c r="J11" s="9">
        <v>2</v>
      </c>
    </row>
    <row r="12" spans="1:10" ht="36.75" customHeight="1" x14ac:dyDescent="0.25">
      <c r="A12" s="6" t="s">
        <v>14</v>
      </c>
      <c r="B12" s="67" t="s">
        <v>33</v>
      </c>
      <c r="C12" s="68" t="s">
        <v>62</v>
      </c>
      <c r="D12" s="47" t="s">
        <v>44</v>
      </c>
      <c r="E12" s="46">
        <v>16</v>
      </c>
      <c r="F12" s="9">
        <v>43645.3</v>
      </c>
      <c r="G12" s="9">
        <v>99118</v>
      </c>
      <c r="H12" s="10">
        <v>1404.2</v>
      </c>
      <c r="I12" s="9">
        <v>144167.5</v>
      </c>
      <c r="J12" s="9">
        <v>427</v>
      </c>
    </row>
    <row r="13" spans="1:10" ht="68.25" customHeight="1" x14ac:dyDescent="0.25">
      <c r="A13" s="8" t="s">
        <v>15</v>
      </c>
      <c r="B13" s="69" t="s">
        <v>34</v>
      </c>
      <c r="C13" s="70" t="s">
        <v>63</v>
      </c>
      <c r="D13" s="45" t="s">
        <v>46</v>
      </c>
      <c r="E13" s="46">
        <v>3</v>
      </c>
      <c r="F13" s="10">
        <v>0</v>
      </c>
      <c r="G13" s="9">
        <v>2.4</v>
      </c>
      <c r="H13" s="10">
        <v>0</v>
      </c>
      <c r="I13" s="9">
        <v>2.4</v>
      </c>
      <c r="J13" s="9">
        <v>4</v>
      </c>
    </row>
    <row r="14" spans="1:10" ht="40.5" customHeight="1" x14ac:dyDescent="0.25">
      <c r="A14" s="6" t="s">
        <v>16</v>
      </c>
      <c r="B14" s="7" t="s">
        <v>31</v>
      </c>
      <c r="C14" s="33" t="s">
        <v>64</v>
      </c>
      <c r="D14" s="47" t="s">
        <v>44</v>
      </c>
      <c r="E14" s="46">
        <v>21</v>
      </c>
      <c r="F14" s="9">
        <v>7934.5</v>
      </c>
      <c r="G14" s="9">
        <v>9172.1</v>
      </c>
      <c r="H14" s="9">
        <v>74709.399999999994</v>
      </c>
      <c r="I14" s="9">
        <v>91816</v>
      </c>
      <c r="J14" s="9">
        <v>787</v>
      </c>
    </row>
    <row r="15" spans="1:10" ht="52.5" customHeight="1" x14ac:dyDescent="0.25">
      <c r="A15" s="8" t="s">
        <v>17</v>
      </c>
      <c r="B15" s="7" t="s">
        <v>32</v>
      </c>
      <c r="C15" s="33" t="s">
        <v>65</v>
      </c>
      <c r="D15" s="47" t="s">
        <v>45</v>
      </c>
      <c r="E15" s="46">
        <v>6</v>
      </c>
      <c r="F15" s="9">
        <v>456.1</v>
      </c>
      <c r="G15" s="9">
        <v>315.39999999999998</v>
      </c>
      <c r="H15" s="10">
        <v>5</v>
      </c>
      <c r="I15" s="9">
        <v>776.5</v>
      </c>
      <c r="J15" s="9">
        <v>50</v>
      </c>
    </row>
    <row r="16" spans="1:10" ht="51" customHeight="1" x14ac:dyDescent="0.25">
      <c r="A16" s="8" t="s">
        <v>24</v>
      </c>
      <c r="B16" s="7" t="s">
        <v>36</v>
      </c>
      <c r="C16" s="33" t="s">
        <v>66</v>
      </c>
      <c r="D16" s="47" t="s">
        <v>45</v>
      </c>
      <c r="E16" s="46">
        <v>10</v>
      </c>
      <c r="F16" s="9">
        <v>981.5</v>
      </c>
      <c r="G16" s="9">
        <v>258.8</v>
      </c>
      <c r="H16" s="9">
        <v>4716.3999999999996</v>
      </c>
      <c r="I16" s="9">
        <f>SUM(F16:H16)</f>
        <v>5956.7</v>
      </c>
      <c r="J16" s="9">
        <v>140</v>
      </c>
    </row>
    <row r="17" spans="1:18" ht="17.25" customHeight="1" x14ac:dyDescent="0.25">
      <c r="A17" s="73"/>
      <c r="B17" s="74"/>
      <c r="C17" s="74"/>
      <c r="D17" s="74"/>
      <c r="E17" s="74"/>
      <c r="F17" s="74"/>
      <c r="G17" s="74"/>
      <c r="H17" s="74"/>
      <c r="I17" s="74"/>
      <c r="J17" s="75"/>
    </row>
    <row r="18" spans="1:18" ht="17.25" customHeight="1" x14ac:dyDescent="0.25">
      <c r="A18" s="48"/>
      <c r="B18" s="49" t="s">
        <v>54</v>
      </c>
      <c r="C18" s="48"/>
      <c r="D18" s="48"/>
      <c r="E18" s="48"/>
      <c r="F18" s="48"/>
      <c r="G18" s="48"/>
      <c r="H18" s="48"/>
      <c r="I18" s="48"/>
      <c r="J18" s="48"/>
      <c r="M18" s="23"/>
      <c r="N18" s="23"/>
      <c r="O18" s="24"/>
      <c r="P18" s="23"/>
      <c r="Q18" s="24"/>
      <c r="R18" s="23"/>
    </row>
    <row r="19" spans="1:18" ht="53.25" customHeight="1" x14ac:dyDescent="0.25">
      <c r="A19" s="6" t="s">
        <v>11</v>
      </c>
      <c r="B19" s="13" t="s">
        <v>53</v>
      </c>
      <c r="C19" s="35" t="s">
        <v>67</v>
      </c>
      <c r="D19" s="47" t="s">
        <v>45</v>
      </c>
      <c r="E19" s="9">
        <v>3</v>
      </c>
      <c r="F19" s="9">
        <v>0</v>
      </c>
      <c r="G19" s="9">
        <v>8042</v>
      </c>
      <c r="H19" s="9">
        <v>0</v>
      </c>
      <c r="I19" s="9">
        <v>8042</v>
      </c>
      <c r="J19" s="9">
        <v>7</v>
      </c>
      <c r="M19" s="71"/>
      <c r="N19" s="71"/>
      <c r="O19" s="31"/>
      <c r="P19" s="31"/>
      <c r="Q19" s="31"/>
      <c r="R19" s="31"/>
    </row>
    <row r="20" spans="1:18" ht="32.25" customHeight="1" x14ac:dyDescent="0.25">
      <c r="A20" s="6" t="s">
        <v>12</v>
      </c>
      <c r="B20" s="3" t="s">
        <v>19</v>
      </c>
      <c r="C20" s="36" t="s">
        <v>68</v>
      </c>
      <c r="D20" s="45" t="s">
        <v>20</v>
      </c>
      <c r="E20" s="50">
        <v>1</v>
      </c>
      <c r="F20" s="9">
        <v>1.5</v>
      </c>
      <c r="G20" s="10">
        <v>0</v>
      </c>
      <c r="H20" s="10">
        <v>0</v>
      </c>
      <c r="I20" s="9">
        <v>1.5</v>
      </c>
      <c r="J20" s="9">
        <v>1</v>
      </c>
    </row>
    <row r="21" spans="1:18" ht="39.75" customHeight="1" x14ac:dyDescent="0.25">
      <c r="A21" s="6" t="s">
        <v>13</v>
      </c>
      <c r="B21" s="2" t="s">
        <v>18</v>
      </c>
      <c r="C21" s="34" t="s">
        <v>51</v>
      </c>
      <c r="D21" s="47" t="s">
        <v>44</v>
      </c>
      <c r="E21" s="9">
        <v>5</v>
      </c>
      <c r="F21" s="9">
        <v>2140.1999999999998</v>
      </c>
      <c r="G21" s="9">
        <v>166.1</v>
      </c>
      <c r="H21" s="10">
        <v>8</v>
      </c>
      <c r="I21" s="9">
        <f>SUM(F21:H21)</f>
        <v>2314.2999999999997</v>
      </c>
      <c r="J21" s="9">
        <v>167</v>
      </c>
    </row>
    <row r="22" spans="1:18" ht="17.25" customHeight="1" x14ac:dyDescent="0.25">
      <c r="A22" s="25"/>
      <c r="B22" s="26"/>
      <c r="C22" s="26"/>
      <c r="D22" s="51"/>
      <c r="E22" s="52"/>
      <c r="F22" s="53"/>
      <c r="G22" s="53"/>
      <c r="H22" s="54"/>
      <c r="I22" s="53"/>
      <c r="J22" s="53"/>
    </row>
    <row r="23" spans="1:18" ht="17.25" customHeight="1" x14ac:dyDescent="0.25">
      <c r="A23" s="25"/>
      <c r="B23" s="27" t="s">
        <v>52</v>
      </c>
      <c r="C23" s="26"/>
      <c r="D23" s="51"/>
      <c r="E23" s="52"/>
      <c r="F23" s="53"/>
      <c r="G23" s="53"/>
      <c r="H23" s="54"/>
      <c r="I23" s="53"/>
      <c r="J23" s="53"/>
    </row>
    <row r="24" spans="1:18" ht="54" customHeight="1" x14ac:dyDescent="0.25">
      <c r="A24" s="6" t="s">
        <v>14</v>
      </c>
      <c r="B24" s="4" t="s">
        <v>21</v>
      </c>
      <c r="C24" s="34" t="s">
        <v>69</v>
      </c>
      <c r="D24" s="47" t="s">
        <v>45</v>
      </c>
      <c r="E24" s="43">
        <v>1</v>
      </c>
      <c r="F24" s="10">
        <v>0</v>
      </c>
      <c r="G24" s="9">
        <v>0</v>
      </c>
      <c r="H24" s="10">
        <v>0</v>
      </c>
      <c r="I24" s="9">
        <v>14.7</v>
      </c>
      <c r="J24" s="9">
        <v>2</v>
      </c>
    </row>
    <row r="25" spans="1:18" ht="33.75" customHeight="1" x14ac:dyDescent="0.25">
      <c r="A25" s="6" t="s">
        <v>15</v>
      </c>
      <c r="B25" s="5" t="s">
        <v>22</v>
      </c>
      <c r="C25" s="55" t="s">
        <v>70</v>
      </c>
      <c r="D25" s="45" t="s">
        <v>20</v>
      </c>
      <c r="E25" s="9">
        <v>2</v>
      </c>
      <c r="F25" s="10">
        <v>0</v>
      </c>
      <c r="G25" s="9">
        <v>113.1</v>
      </c>
      <c r="H25" s="10">
        <v>0</v>
      </c>
      <c r="I25" s="9">
        <v>113.1</v>
      </c>
      <c r="J25" s="9">
        <v>4</v>
      </c>
    </row>
    <row r="26" spans="1:18" ht="17.25" customHeight="1" x14ac:dyDescent="0.25">
      <c r="A26" s="25"/>
      <c r="B26" s="29"/>
      <c r="C26" s="29"/>
      <c r="D26" s="56"/>
      <c r="E26" s="53"/>
      <c r="F26" s="54"/>
      <c r="G26" s="53"/>
      <c r="H26" s="54"/>
      <c r="I26" s="53"/>
      <c r="J26" s="53"/>
    </row>
    <row r="27" spans="1:18" ht="17.25" customHeight="1" x14ac:dyDescent="0.25">
      <c r="A27" s="25"/>
      <c r="B27" s="57" t="s">
        <v>57</v>
      </c>
      <c r="C27" s="29"/>
      <c r="D27" s="56"/>
      <c r="E27" s="53"/>
      <c r="F27" s="54"/>
      <c r="G27" s="53"/>
      <c r="H27" s="54"/>
      <c r="I27" s="53"/>
      <c r="J27" s="53"/>
    </row>
    <row r="28" spans="1:18" ht="53.25" customHeight="1" x14ac:dyDescent="0.25">
      <c r="A28" s="6" t="s">
        <v>16</v>
      </c>
      <c r="B28" s="28" t="s">
        <v>23</v>
      </c>
      <c r="C28" s="33" t="s">
        <v>71</v>
      </c>
      <c r="D28" s="47" t="s">
        <v>45</v>
      </c>
      <c r="E28" s="43">
        <v>2</v>
      </c>
      <c r="F28" s="9">
        <v>0.48</v>
      </c>
      <c r="G28" s="58">
        <v>144</v>
      </c>
      <c r="H28" s="58">
        <v>0</v>
      </c>
      <c r="I28" s="9">
        <v>144.47999999999999</v>
      </c>
      <c r="J28" s="9">
        <v>2</v>
      </c>
    </row>
    <row r="29" spans="1:18" ht="53.25" customHeight="1" x14ac:dyDescent="0.25">
      <c r="A29" s="8" t="s">
        <v>17</v>
      </c>
      <c r="B29" s="4" t="s">
        <v>25</v>
      </c>
      <c r="C29" s="33" t="s">
        <v>72</v>
      </c>
      <c r="D29" s="47" t="s">
        <v>45</v>
      </c>
      <c r="E29" s="46">
        <v>4</v>
      </c>
      <c r="F29" s="9">
        <v>3037.8</v>
      </c>
      <c r="G29" s="9">
        <v>573.4</v>
      </c>
      <c r="H29" s="9">
        <v>18</v>
      </c>
      <c r="I29" s="9">
        <f>SUM(F29:H29)</f>
        <v>3629.2000000000003</v>
      </c>
      <c r="J29" s="9">
        <v>25</v>
      </c>
    </row>
    <row r="30" spans="1:18" ht="30.75" customHeight="1" x14ac:dyDescent="0.25">
      <c r="A30" s="6" t="s">
        <v>24</v>
      </c>
      <c r="B30" s="5" t="s">
        <v>26</v>
      </c>
      <c r="C30" s="33" t="s">
        <v>73</v>
      </c>
      <c r="D30" s="45" t="s">
        <v>20</v>
      </c>
      <c r="E30" s="43">
        <v>2</v>
      </c>
      <c r="F30" s="9">
        <v>0</v>
      </c>
      <c r="G30" s="9">
        <v>293.5</v>
      </c>
      <c r="H30" s="9">
        <v>0</v>
      </c>
      <c r="I30" s="9">
        <v>293.5</v>
      </c>
      <c r="J30" s="9">
        <v>3</v>
      </c>
    </row>
    <row r="31" spans="1:18" ht="17.25" customHeight="1" x14ac:dyDescent="0.25">
      <c r="A31" s="25"/>
      <c r="B31" s="29"/>
      <c r="C31" s="29"/>
      <c r="D31" s="56"/>
      <c r="E31" s="52"/>
      <c r="F31" s="53"/>
      <c r="G31" s="53"/>
      <c r="H31" s="53"/>
      <c r="I31" s="53"/>
      <c r="J31" s="53"/>
    </row>
    <row r="32" spans="1:18" ht="17.25" customHeight="1" x14ac:dyDescent="0.25">
      <c r="A32" s="25"/>
      <c r="B32" s="57" t="s">
        <v>56</v>
      </c>
      <c r="C32" s="29"/>
      <c r="D32" s="56"/>
      <c r="E32" s="52"/>
      <c r="F32" s="53"/>
      <c r="G32" s="53"/>
      <c r="H32" s="53"/>
      <c r="I32" s="53"/>
      <c r="J32" s="53"/>
    </row>
    <row r="33" spans="1:10" ht="44.25" customHeight="1" x14ac:dyDescent="0.25">
      <c r="A33" s="6" t="s">
        <v>11</v>
      </c>
      <c r="B33" s="2" t="s">
        <v>27</v>
      </c>
      <c r="C33" s="33" t="s">
        <v>74</v>
      </c>
      <c r="D33" s="47" t="s">
        <v>44</v>
      </c>
      <c r="E33" s="43">
        <v>15</v>
      </c>
      <c r="F33" s="9">
        <v>1957.4</v>
      </c>
      <c r="G33" s="9">
        <v>942.3</v>
      </c>
      <c r="H33" s="9" t="s">
        <v>40</v>
      </c>
      <c r="I33" s="9">
        <f>SUM(F33:H33)</f>
        <v>2899.7</v>
      </c>
      <c r="J33" s="9">
        <v>2361</v>
      </c>
    </row>
    <row r="34" spans="1:10" ht="17.25" customHeight="1" x14ac:dyDescent="0.25">
      <c r="A34" s="76"/>
      <c r="B34" s="77"/>
      <c r="C34" s="77"/>
      <c r="D34" s="77"/>
      <c r="E34" s="77"/>
      <c r="F34" s="77"/>
      <c r="G34" s="77"/>
      <c r="H34" s="77"/>
      <c r="I34" s="77"/>
      <c r="J34" s="59"/>
    </row>
    <row r="35" spans="1:10" ht="17.25" customHeight="1" x14ac:dyDescent="0.25">
      <c r="A35" s="60"/>
      <c r="B35" s="57" t="s">
        <v>58</v>
      </c>
      <c r="C35" s="61"/>
      <c r="D35" s="61"/>
      <c r="E35" s="61"/>
      <c r="F35" s="61"/>
      <c r="G35" s="61"/>
      <c r="H35" s="61"/>
      <c r="I35" s="61"/>
      <c r="J35" s="59"/>
    </row>
    <row r="36" spans="1:10" ht="41.25" customHeight="1" x14ac:dyDescent="0.25">
      <c r="A36" s="6" t="s">
        <v>11</v>
      </c>
      <c r="B36" s="38" t="s">
        <v>75</v>
      </c>
      <c r="C36" s="62" t="s">
        <v>76</v>
      </c>
      <c r="D36" s="47" t="s">
        <v>44</v>
      </c>
      <c r="E36" s="43">
        <v>24</v>
      </c>
      <c r="F36" s="9">
        <v>117593.7</v>
      </c>
      <c r="G36" s="9">
        <v>2296135.2999999998</v>
      </c>
      <c r="H36" s="9">
        <v>435939.6</v>
      </c>
      <c r="I36" s="9">
        <f>SUM(F36:H36)</f>
        <v>2849668.6</v>
      </c>
      <c r="J36" s="9">
        <v>2259</v>
      </c>
    </row>
    <row r="37" spans="1:10" ht="42.75" customHeight="1" x14ac:dyDescent="0.25">
      <c r="A37" s="6" t="s">
        <v>12</v>
      </c>
      <c r="B37" s="39" t="s">
        <v>28</v>
      </c>
      <c r="C37" s="33" t="s">
        <v>77</v>
      </c>
      <c r="D37" s="47" t="s">
        <v>44</v>
      </c>
      <c r="E37" s="63">
        <v>5</v>
      </c>
      <c r="F37" s="9">
        <v>43.89</v>
      </c>
      <c r="G37" s="9">
        <v>219531.32</v>
      </c>
      <c r="H37" s="9">
        <v>563</v>
      </c>
      <c r="I37" s="9">
        <v>220138.21</v>
      </c>
      <c r="J37" s="9">
        <v>153</v>
      </c>
    </row>
    <row r="38" spans="1:10" ht="51.75" customHeight="1" x14ac:dyDescent="0.25">
      <c r="A38" s="12" t="s">
        <v>13</v>
      </c>
      <c r="B38" s="39" t="s">
        <v>29</v>
      </c>
      <c r="C38" s="62" t="s">
        <v>78</v>
      </c>
      <c r="D38" s="47" t="s">
        <v>45</v>
      </c>
      <c r="E38" s="64">
        <v>1</v>
      </c>
      <c r="F38" s="44" t="s">
        <v>40</v>
      </c>
      <c r="G38" s="43">
        <v>134</v>
      </c>
      <c r="H38" s="44" t="s">
        <v>40</v>
      </c>
      <c r="I38" s="43">
        <v>134</v>
      </c>
      <c r="J38" s="43">
        <v>1</v>
      </c>
    </row>
    <row r="39" spans="1:10" ht="47.25" customHeight="1" x14ac:dyDescent="0.25">
      <c r="A39" s="6" t="s">
        <v>14</v>
      </c>
      <c r="B39" s="11" t="s">
        <v>41</v>
      </c>
      <c r="C39" s="62" t="s">
        <v>79</v>
      </c>
      <c r="D39" s="47" t="s">
        <v>44</v>
      </c>
      <c r="E39" s="46">
        <v>21</v>
      </c>
      <c r="F39" s="10">
        <v>1453.9</v>
      </c>
      <c r="G39" s="10">
        <v>12984.3</v>
      </c>
      <c r="H39" s="10">
        <v>9143.9</v>
      </c>
      <c r="I39" s="10">
        <f>SUM(F39:H39)</f>
        <v>23582.1</v>
      </c>
      <c r="J39" s="9">
        <v>792</v>
      </c>
    </row>
    <row r="40" spans="1:10" ht="43.5" customHeight="1" x14ac:dyDescent="0.25">
      <c r="A40" s="6" t="s">
        <v>15</v>
      </c>
      <c r="B40" s="39" t="s">
        <v>81</v>
      </c>
      <c r="C40" s="37" t="s">
        <v>82</v>
      </c>
      <c r="D40" s="47" t="s">
        <v>44</v>
      </c>
      <c r="E40" s="46">
        <v>5</v>
      </c>
      <c r="F40" s="9">
        <v>2.6</v>
      </c>
      <c r="G40" s="9">
        <v>19675.7</v>
      </c>
      <c r="H40" s="9">
        <v>451</v>
      </c>
      <c r="I40" s="9">
        <f>SUM(F40:H40)</f>
        <v>20129.3</v>
      </c>
      <c r="J40" s="9">
        <v>72</v>
      </c>
    </row>
    <row r="41" spans="1:10" ht="52.5" customHeight="1" x14ac:dyDescent="0.25">
      <c r="A41" s="6" t="s">
        <v>16</v>
      </c>
      <c r="B41" s="39" t="s">
        <v>30</v>
      </c>
      <c r="C41" s="62" t="s">
        <v>80</v>
      </c>
      <c r="D41" s="47" t="s">
        <v>45</v>
      </c>
      <c r="E41" s="46">
        <v>2</v>
      </c>
      <c r="F41" s="10">
        <v>2.06</v>
      </c>
      <c r="G41" s="9">
        <v>841.4</v>
      </c>
      <c r="H41" s="10" t="s">
        <v>40</v>
      </c>
      <c r="I41" s="9">
        <v>843.46</v>
      </c>
      <c r="J41" s="9">
        <v>9</v>
      </c>
    </row>
  </sheetData>
  <mergeCells count="11">
    <mergeCell ref="M19:N19"/>
    <mergeCell ref="A3:A6"/>
    <mergeCell ref="A17:J17"/>
    <mergeCell ref="A34:I34"/>
    <mergeCell ref="F3:J3"/>
    <mergeCell ref="F4:F6"/>
    <mergeCell ref="J4:J6"/>
    <mergeCell ref="A7:I7"/>
    <mergeCell ref="B3:B6"/>
    <mergeCell ref="D3:D6"/>
    <mergeCell ref="E3:E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Ольга</cp:lastModifiedBy>
  <cp:lastPrinted>2018-02-06T09:29:13Z</cp:lastPrinted>
  <dcterms:created xsi:type="dcterms:W3CDTF">2017-02-23T08:58:58Z</dcterms:created>
  <dcterms:modified xsi:type="dcterms:W3CDTF">2023-07-20T13:53:18Z</dcterms:modified>
</cp:coreProperties>
</file>